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10"/>
  </bookViews>
  <sheets>
    <sheet name="目录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5" sheetId="16" r:id="rId15"/>
    <sheet name="16" sheetId="17" r:id="rId16"/>
    <sheet name="17" sheetId="18" r:id="rId17"/>
    <sheet name="18" sheetId="19" r:id="rId18"/>
    <sheet name="19" sheetId="20" r:id="rId19"/>
    <sheet name="20" sheetId="21" r:id="rId20"/>
    <sheet name="21" sheetId="22" r:id="rId21"/>
    <sheet name="22" sheetId="23" r:id="rId22"/>
    <sheet name="23" sheetId="24" r:id="rId23"/>
    <sheet name="24" sheetId="25" r:id="rId24"/>
    <sheet name="25" sheetId="26" r:id="rId25"/>
    <sheet name="26" sheetId="27" r:id="rId26"/>
    <sheet name="27" sheetId="28" r:id="rId27"/>
    <sheet name="28" sheetId="29" r:id="rId28"/>
    <sheet name="29" sheetId="30" r:id="rId29"/>
    <sheet name="30" sheetId="31" r:id="rId30"/>
    <sheet name="31" sheetId="32" r:id="rId31"/>
    <sheet name="32" sheetId="33" r:id="rId32"/>
    <sheet name="33" sheetId="34" r:id="rId33"/>
    <sheet name="34" sheetId="35" r:id="rId34"/>
    <sheet name="35" sheetId="36" r:id="rId35"/>
    <sheet name="36" sheetId="37" r:id="rId36"/>
    <sheet name="37" sheetId="38" r:id="rId37"/>
    <sheet name="38" sheetId="39" r:id="rId38"/>
    <sheet name="39" sheetId="40" r:id="rId39"/>
    <sheet name="40" sheetId="41" r:id="rId40"/>
    <sheet name="41" sheetId="42" r:id="rId41"/>
    <sheet name="42" sheetId="43" r:id="rId42"/>
    <sheet name="43" sheetId="44" r:id="rId43"/>
    <sheet name="44" sheetId="45" r:id="rId44"/>
    <sheet name="45" sheetId="46" r:id="rId45"/>
    <sheet name="46" sheetId="47" r:id="rId46"/>
    <sheet name="47" sheetId="48" r:id="rId47"/>
    <sheet name="48" sheetId="49" r:id="rId48"/>
    <sheet name="49" sheetId="50" r:id="rId49"/>
    <sheet name="50" sheetId="51" r:id="rId50"/>
    <sheet name="51" sheetId="52" r:id="rId51"/>
  </sheets>
  <calcPr calcId="144525"/>
</workbook>
</file>

<file path=xl/sharedStrings.xml><?xml version="1.0" encoding="utf-8"?>
<sst xmlns="http://schemas.openxmlformats.org/spreadsheetml/2006/main" count="1809" uniqueCount="479">
  <si>
    <t>产品目录</t>
  </si>
  <si>
    <t>全区主要经济指标</t>
  </si>
  <si>
    <t>地区生产总值</t>
  </si>
  <si>
    <t>规模以上工业增加值增速、产品销售率</t>
  </si>
  <si>
    <t>规模以上工业主要行业及重点产业增速</t>
  </si>
  <si>
    <t>主要工业产品产量</t>
  </si>
  <si>
    <t>规模以上工业企业经济效益</t>
  </si>
  <si>
    <t>全社会用电量</t>
  </si>
  <si>
    <t>固定资产投资(不含农户)增速</t>
  </si>
  <si>
    <t>主要行业固定资产投资增速</t>
  </si>
  <si>
    <t>房地产开发投资</t>
  </si>
  <si>
    <t>社会消费品零售总额增速</t>
  </si>
  <si>
    <t>规模以上服务业营业收入</t>
  </si>
  <si>
    <t>对外贸易</t>
  </si>
  <si>
    <t>民营经济完成情况</t>
  </si>
  <si>
    <t>交通运输</t>
  </si>
  <si>
    <t>一般公共预算收支</t>
  </si>
  <si>
    <t>金融机构存贷款余额</t>
  </si>
  <si>
    <t>居民收入</t>
  </si>
  <si>
    <t>居民支出</t>
  </si>
  <si>
    <t>居民消费价格指数</t>
  </si>
  <si>
    <t>价格指数</t>
  </si>
  <si>
    <t>分盟市地区生产总值</t>
  </si>
  <si>
    <t>分盟市规模以上工业增加值增速</t>
  </si>
  <si>
    <t>分盟市规模以上工业产品销售率</t>
  </si>
  <si>
    <t>分盟市固定资产投资增速</t>
  </si>
  <si>
    <t>分盟市房地产开发投资</t>
  </si>
  <si>
    <t>分盟市社会消费品零售总额增速</t>
  </si>
  <si>
    <t>分盟市规模以上服务业营业收入增速</t>
  </si>
  <si>
    <t>分盟市全体居民人均可支配收入</t>
  </si>
  <si>
    <t>分盟市城镇常住居民人均可支配收入</t>
  </si>
  <si>
    <t>分盟市农村牧区常住居民人均可支配收入</t>
  </si>
  <si>
    <t>分省区市地区生产总值</t>
  </si>
  <si>
    <t>分省区市规模以上工业增加值增速</t>
  </si>
  <si>
    <t>分省区市工业产品销售率</t>
  </si>
  <si>
    <t>分省区市固定资产投资(不含农户)总额增速</t>
  </si>
  <si>
    <t>分省市区社会消费品零售总额增速</t>
  </si>
  <si>
    <t>分省区市海关进出口总值</t>
  </si>
  <si>
    <t>分省区市海关进口总值</t>
  </si>
  <si>
    <t>分省区市海关出口总值</t>
  </si>
  <si>
    <t>分省区市全体居民人均可支配收入</t>
  </si>
  <si>
    <t>分省区市城镇常住居民人均可支配收入</t>
  </si>
  <si>
    <t>分省区市农村牧区常住居民人均可支配收入</t>
  </si>
  <si>
    <t>分省区市居民消费价格指数</t>
  </si>
  <si>
    <t>西部12省区市地区生产总值</t>
  </si>
  <si>
    <t>西部12省区市规模以上工业增加值增速</t>
  </si>
  <si>
    <t>西部12省区市工业产品销售率</t>
  </si>
  <si>
    <t>西部12省区市固定资产投资(不含农户)总额增速</t>
  </si>
  <si>
    <t>西部12省区市海关进出口总值</t>
  </si>
  <si>
    <t>西部12省区市全体居民人均可支配收入</t>
  </si>
  <si>
    <t>西部12省区市城镇常住居民人均可支配收入</t>
  </si>
  <si>
    <t>西部12省区市农村牧区常住居民人均可支配收入</t>
  </si>
  <si>
    <t xml:space="preserve"> 全区主要经济指标 1</t>
  </si>
  <si>
    <t>指 标</t>
  </si>
  <si>
    <t>2025年</t>
  </si>
  <si>
    <t>1-2月</t>
  </si>
  <si>
    <t>1-3月</t>
  </si>
  <si>
    <t>地区生产总值（亿元）</t>
  </si>
  <si>
    <t>-</t>
  </si>
  <si>
    <t xml:space="preserve">   第一产业 </t>
  </si>
  <si>
    <t>　 第二产业</t>
  </si>
  <si>
    <t>　 第三产业</t>
  </si>
  <si>
    <t>工业</t>
  </si>
  <si>
    <t xml:space="preserve">    规模以上工业增加值增速（%）</t>
  </si>
  <si>
    <t xml:space="preserve">    规模以上工业出口交货值（亿元）</t>
  </si>
  <si>
    <t xml:space="preserve">    规模以上工业产品销售率（%）</t>
  </si>
  <si>
    <t>能源</t>
  </si>
  <si>
    <t xml:space="preserve">    规模以上工业发电量（亿千瓦时）</t>
  </si>
  <si>
    <t>固定资产投资（不含农户）增速（%）</t>
  </si>
  <si>
    <t xml:space="preserve">    其中：制造业</t>
  </si>
  <si>
    <t xml:space="preserve">          基础设施</t>
  </si>
  <si>
    <t xml:space="preserve">    其中：房地产开发投资</t>
  </si>
  <si>
    <t xml:space="preserve">    其中：民间投资</t>
  </si>
  <si>
    <t>消费</t>
  </si>
  <si>
    <t xml:space="preserve">    社会消费品零售总额（亿元）</t>
  </si>
  <si>
    <t xml:space="preserve">    其中：实物商品网上零售额</t>
  </si>
  <si>
    <t>进出口总额（亿元）</t>
  </si>
  <si>
    <t xml:space="preserve">    进口</t>
  </si>
  <si>
    <t xml:space="preserve">    出口</t>
  </si>
  <si>
    <t>价格（上年同期=100）</t>
  </si>
  <si>
    <t xml:space="preserve">    居民消费价格</t>
  </si>
  <si>
    <t xml:space="preserve">    工业生产者出厂价格</t>
  </si>
  <si>
    <t>居民收入和支出（元）</t>
  </si>
  <si>
    <t xml:space="preserve">    全体居民人均可支配收入</t>
  </si>
  <si>
    <t xml:space="preserve">    全体居民人均消费支出</t>
  </si>
  <si>
    <t xml:space="preserve">2 地区生产总值 </t>
  </si>
  <si>
    <t>指    标</t>
  </si>
  <si>
    <t>2024年</t>
  </si>
  <si>
    <t>2024年4季度</t>
  </si>
  <si>
    <t>2025年一季度</t>
  </si>
  <si>
    <t>2025年1季度</t>
  </si>
  <si>
    <t>绝对量
(亿元）</t>
  </si>
  <si>
    <t>增速(%)</t>
  </si>
  <si>
    <t>　 第一产业</t>
  </si>
  <si>
    <t>注：生产总值及分产业增加值由国家统计局统一核算我区数据。</t>
  </si>
  <si>
    <t xml:space="preserve"> 规模以上工业增加值增速、产品销售率 3</t>
  </si>
  <si>
    <t xml:space="preserve">  </t>
  </si>
  <si>
    <t>规模以上工业增加值增速(%)</t>
  </si>
  <si>
    <t xml:space="preserve">  按轻重工业分</t>
  </si>
  <si>
    <t xml:space="preserve">    轻工业</t>
  </si>
  <si>
    <t xml:space="preserve">    重工业</t>
  </si>
  <si>
    <t xml:space="preserve">  按经济类型分</t>
  </si>
  <si>
    <t xml:space="preserve">    国有控股企业</t>
  </si>
  <si>
    <t xml:space="preserve">    民营企业</t>
  </si>
  <si>
    <t xml:space="preserve">  按主要板块分</t>
  </si>
  <si>
    <t xml:space="preserve">    原材料制造业</t>
  </si>
  <si>
    <t xml:space="preserve">    消费品制造业</t>
  </si>
  <si>
    <t xml:space="preserve">    装备制造业</t>
  </si>
  <si>
    <t xml:space="preserve">    制造业其他行业</t>
  </si>
  <si>
    <t xml:space="preserve">  按三大门类分</t>
  </si>
  <si>
    <t xml:space="preserve">    采矿业</t>
  </si>
  <si>
    <t xml:space="preserve">    制造业</t>
  </si>
  <si>
    <t xml:space="preserve">    电力、热力燃气及水的生产和供应业</t>
  </si>
  <si>
    <t>工业产品销售率(%)</t>
  </si>
  <si>
    <t xml:space="preserve">4 规模以上工业主要行业及重点产业增速  </t>
  </si>
  <si>
    <t xml:space="preserve">  按主要行业分</t>
  </si>
  <si>
    <t xml:space="preserve">    煤炭开采和洗选业</t>
  </si>
  <si>
    <t xml:space="preserve">    石油和天然气开采业</t>
  </si>
  <si>
    <t xml:space="preserve">    农副食品加工业</t>
  </si>
  <si>
    <t xml:space="preserve">    食品制造业</t>
  </si>
  <si>
    <t xml:space="preserve">    石油、煤炭及其他燃料加工业 </t>
  </si>
  <si>
    <t xml:space="preserve">    化学原料及化学制品制造业</t>
  </si>
  <si>
    <t xml:space="preserve">    烟草制品业</t>
  </si>
  <si>
    <t xml:space="preserve">    医药制造业 </t>
  </si>
  <si>
    <t xml:space="preserve">    黑色金属冶炼及压延加工业</t>
  </si>
  <si>
    <t xml:space="preserve">    有色金属冶炼及压延加工业</t>
  </si>
  <si>
    <t xml:space="preserve">    计算机、通信和其他电子设备制造业</t>
  </si>
  <si>
    <t xml:space="preserve">    电力、热力的生产和供应业</t>
  </si>
  <si>
    <t xml:space="preserve">  按重点产业分</t>
  </si>
  <si>
    <t xml:space="preserve">    能源工业</t>
  </si>
  <si>
    <t xml:space="preserve">    化学工业</t>
  </si>
  <si>
    <t xml:space="preserve">    冶金建材工业</t>
  </si>
  <si>
    <t xml:space="preserve">    农畜产品加工业</t>
  </si>
  <si>
    <t xml:space="preserve">    高技术制造业</t>
  </si>
  <si>
    <t>主要工业产品产量 5</t>
  </si>
  <si>
    <t>3月</t>
  </si>
  <si>
    <t>绝对量</t>
  </si>
  <si>
    <t>增速
(%)</t>
  </si>
  <si>
    <t>原煤(万吨)</t>
  </si>
  <si>
    <t>焦炭(万吨)</t>
  </si>
  <si>
    <t>天然气（亿立方米）</t>
  </si>
  <si>
    <t>发电量(亿千瓦时)</t>
  </si>
  <si>
    <t xml:space="preserve">  火力发电</t>
  </si>
  <si>
    <t xml:space="preserve">  风力发电</t>
  </si>
  <si>
    <t>粗钢(万吨)</t>
  </si>
  <si>
    <t>钢材(万吨)</t>
  </si>
  <si>
    <t>铁合金（万吨）</t>
  </si>
  <si>
    <t>铝材(万吨)</t>
  </si>
  <si>
    <t>平板玻璃(万重量箱)</t>
  </si>
  <si>
    <t>稀土磁性材料(吨)</t>
  </si>
  <si>
    <t>稀土化合物（万千克）</t>
  </si>
  <si>
    <t>单晶硅（万千克）</t>
  </si>
  <si>
    <t>多晶硅(万千克)</t>
  </si>
  <si>
    <t>石墨及碳素制品(万吨)</t>
  </si>
  <si>
    <t>化肥(万吨)</t>
  </si>
  <si>
    <t>水泥(万吨)</t>
  </si>
  <si>
    <t>乳制品(万吨)</t>
  </si>
  <si>
    <t>成品糖(万吨)</t>
  </si>
  <si>
    <t>饲料(万吨)</t>
  </si>
  <si>
    <t>智能电视(万台)</t>
  </si>
  <si>
    <t>汽车(辆)</t>
  </si>
  <si>
    <t xml:space="preserve"> 6 规模以上工业企业经济效益   </t>
  </si>
  <si>
    <t/>
  </si>
  <si>
    <t>1-12月</t>
  </si>
  <si>
    <t>1-1月</t>
  </si>
  <si>
    <t xml:space="preserve">  资产总计(亿元)</t>
  </si>
  <si>
    <t xml:space="preserve">  应收账款(亿元)</t>
  </si>
  <si>
    <t xml:space="preserve">  负债合计(亿元)</t>
  </si>
  <si>
    <t xml:space="preserve">  营业收入(亿元)</t>
  </si>
  <si>
    <t xml:space="preserve">  营业成本(亿元)</t>
  </si>
  <si>
    <t xml:space="preserve">  利润总额(亿元)</t>
  </si>
  <si>
    <t xml:space="preserve">  亏损企业亏损额(亿元)</t>
  </si>
  <si>
    <t xml:space="preserve">  应收账款平均回收天数（天）</t>
  </si>
  <si>
    <t>3.1（天）</t>
  </si>
  <si>
    <r>
      <rPr>
        <sz val="9"/>
        <color rgb="FF000000"/>
        <rFont val="Times New Roman"/>
        <charset val="134"/>
      </rPr>
      <t>4.2</t>
    </r>
    <r>
      <rPr>
        <sz val="9"/>
        <color rgb="FF000000"/>
        <rFont val="方正书宋_GBK"/>
        <charset val="134"/>
      </rPr>
      <t>（天）</t>
    </r>
  </si>
  <si>
    <t xml:space="preserve">  人均营业收入（万元/人）</t>
  </si>
  <si>
    <r>
      <rPr>
        <sz val="9"/>
        <color rgb="FF000000"/>
        <rFont val="Times New Roman"/>
        <charset val="134"/>
      </rPr>
      <t>2.5(</t>
    </r>
    <r>
      <rPr>
        <sz val="9"/>
        <color rgb="FF000000"/>
        <rFont val="方正书宋_GBK"/>
        <charset val="134"/>
      </rPr>
      <t>万元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方正书宋_GBK"/>
        <charset val="134"/>
      </rPr>
      <t>人</t>
    </r>
    <r>
      <rPr>
        <sz val="9"/>
        <color rgb="FF000000"/>
        <rFont val="Times New Roman"/>
        <charset val="134"/>
      </rPr>
      <t>)</t>
    </r>
  </si>
  <si>
    <r>
      <rPr>
        <sz val="9"/>
        <color rgb="FF000000"/>
        <rFont val="Times New Roman"/>
        <charset val="134"/>
      </rPr>
      <t>0.0(</t>
    </r>
    <r>
      <rPr>
        <sz val="9"/>
        <color rgb="FF000000"/>
        <rFont val="方正书宋_GBK"/>
        <charset val="134"/>
      </rPr>
      <t>万元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方正书宋_GBK"/>
        <charset val="134"/>
      </rPr>
      <t>人</t>
    </r>
    <r>
      <rPr>
        <sz val="9"/>
        <color rgb="FF000000"/>
        <rFont val="Times New Roman"/>
        <charset val="134"/>
      </rPr>
      <t>)</t>
    </r>
  </si>
  <si>
    <t xml:space="preserve">  每百元营业收入成本(元)</t>
  </si>
  <si>
    <r>
      <rPr>
        <sz val="9"/>
        <color rgb="FF000000"/>
        <rFont val="Times New Roman"/>
        <charset val="134"/>
      </rPr>
      <t>0.9</t>
    </r>
    <r>
      <rPr>
        <sz val="9"/>
        <color rgb="FF000000"/>
        <rFont val="方正书宋_GBK"/>
        <charset val="134"/>
      </rPr>
      <t>（元）</t>
    </r>
  </si>
  <si>
    <r>
      <rPr>
        <sz val="9"/>
        <color rgb="FF000000"/>
        <rFont val="Times New Roman"/>
        <charset val="134"/>
      </rPr>
      <t>1.3</t>
    </r>
    <r>
      <rPr>
        <sz val="9"/>
        <color rgb="FF000000"/>
        <rFont val="方正书宋_GBK"/>
        <charset val="134"/>
      </rPr>
      <t>（元）</t>
    </r>
  </si>
  <si>
    <t xml:space="preserve">  每百元营业收入费用(元)</t>
  </si>
  <si>
    <r>
      <rPr>
        <sz val="9"/>
        <color rgb="FF000000"/>
        <rFont val="Times New Roman"/>
        <charset val="134"/>
      </rPr>
      <t>0.4</t>
    </r>
    <r>
      <rPr>
        <sz val="9"/>
        <color rgb="FF000000"/>
        <rFont val="方正书宋_GBK"/>
        <charset val="134"/>
      </rPr>
      <t>（元）</t>
    </r>
  </si>
  <si>
    <r>
      <rPr>
        <sz val="9"/>
        <color rgb="FF000000"/>
        <rFont val="Times New Roman"/>
        <charset val="134"/>
      </rPr>
      <t>0.1</t>
    </r>
    <r>
      <rPr>
        <sz val="9"/>
        <color rgb="FF000000"/>
        <rFont val="方正书宋_GBK"/>
        <charset val="134"/>
      </rPr>
      <t>（元）</t>
    </r>
  </si>
  <si>
    <t xml:space="preserve">  营业收入利润率（%）</t>
  </si>
  <si>
    <r>
      <rPr>
        <sz val="9"/>
        <color rgb="FF000000"/>
        <rFont val="Times New Roman"/>
        <charset val="134"/>
      </rPr>
      <t>-1.4</t>
    </r>
    <r>
      <rPr>
        <sz val="9"/>
        <color rgb="FF000000"/>
        <rFont val="方正书宋_GBK"/>
        <charset val="134"/>
      </rPr>
      <t>（百分点）</t>
    </r>
  </si>
  <si>
    <r>
      <rPr>
        <sz val="9"/>
        <color rgb="FF000000"/>
        <rFont val="Times New Roman"/>
        <charset val="134"/>
      </rPr>
      <t>-1.1</t>
    </r>
    <r>
      <rPr>
        <sz val="9"/>
        <color rgb="FF000000"/>
        <rFont val="方正书宋_GBK"/>
        <charset val="134"/>
      </rPr>
      <t>（百分点）</t>
    </r>
  </si>
  <si>
    <t xml:space="preserve">  产成品存货周转天数(天)</t>
  </si>
  <si>
    <r>
      <rPr>
        <sz val="9"/>
        <color rgb="FF000000"/>
        <rFont val="Times New Roman"/>
        <charset val="134"/>
      </rPr>
      <t>0.3</t>
    </r>
    <r>
      <rPr>
        <sz val="9"/>
        <color rgb="FF000000"/>
        <rFont val="方正书宋_GBK"/>
        <charset val="134"/>
      </rPr>
      <t>（天）</t>
    </r>
  </si>
  <si>
    <r>
      <rPr>
        <sz val="9"/>
        <color rgb="FF000000"/>
        <rFont val="Times New Roman"/>
        <charset val="134"/>
      </rPr>
      <t>-1.0</t>
    </r>
    <r>
      <rPr>
        <sz val="9"/>
        <color rgb="FF000000"/>
        <rFont val="方正书宋_GBK"/>
        <charset val="134"/>
      </rPr>
      <t>（天）</t>
    </r>
  </si>
  <si>
    <t xml:space="preserve">  资产负债率（%）</t>
  </si>
  <si>
    <r>
      <rPr>
        <sz val="9"/>
        <color rgb="FF000000"/>
        <rFont val="Times New Roman"/>
        <charset val="134"/>
      </rPr>
      <t>0.4</t>
    </r>
    <r>
      <rPr>
        <sz val="9"/>
        <color rgb="FF000000"/>
        <rFont val="方正书宋_GBK"/>
        <charset val="134"/>
      </rPr>
      <t>（百分点）</t>
    </r>
  </si>
  <si>
    <r>
      <rPr>
        <sz val="9"/>
        <color rgb="FF000000"/>
        <rFont val="Times New Roman"/>
        <charset val="134"/>
      </rPr>
      <t>0.2</t>
    </r>
    <r>
      <rPr>
        <sz val="9"/>
        <color rgb="FF000000"/>
        <rFont val="方正书宋_GBK"/>
        <charset val="134"/>
      </rPr>
      <t>（百分点）</t>
    </r>
  </si>
  <si>
    <t>注：营业收入包括主营业务收入和其他业务收入。</t>
  </si>
  <si>
    <t>用电量 7</t>
  </si>
  <si>
    <t>2025年
1-2月
2025年
1-2月
2025年
1-3月
2025年
1-3月</t>
  </si>
  <si>
    <t>绝对量
(亿千瓦时)</t>
  </si>
  <si>
    <t xml:space="preserve">  第一产业</t>
  </si>
  <si>
    <t xml:space="preserve">  第二产业</t>
  </si>
  <si>
    <t xml:space="preserve">    工业  </t>
  </si>
  <si>
    <t xml:space="preserve">     #制造业</t>
  </si>
  <si>
    <t xml:space="preserve">    建筑业  </t>
  </si>
  <si>
    <t xml:space="preserve">  第三产业</t>
  </si>
  <si>
    <t xml:space="preserve">  居民生活用电量</t>
  </si>
  <si>
    <t xml:space="preserve">    城镇  </t>
  </si>
  <si>
    <t xml:space="preserve">    乡村</t>
  </si>
  <si>
    <t>注：用电量数据由内蒙古电力行业协会提供。</t>
  </si>
  <si>
    <t xml:space="preserve">8 固定资产投资(不含农户)增速  </t>
  </si>
  <si>
    <t>固定资产投资（不含农户）总额增速（%）</t>
  </si>
  <si>
    <t xml:space="preserve"> #国有控股</t>
  </si>
  <si>
    <t xml:space="preserve"> #民间投资</t>
  </si>
  <si>
    <t xml:space="preserve"> #基础设施投资</t>
  </si>
  <si>
    <t>按构成分</t>
  </si>
  <si>
    <t xml:space="preserve">  #建筑安装工程</t>
  </si>
  <si>
    <t xml:space="preserve">   设备工器具购置</t>
  </si>
  <si>
    <t>按三次产业分</t>
  </si>
  <si>
    <t xml:space="preserve">    工业投资</t>
  </si>
  <si>
    <t>按派生行业分</t>
  </si>
  <si>
    <t xml:space="preserve">   #工业技改投资</t>
  </si>
  <si>
    <t xml:space="preserve">    高技术制造业投资</t>
  </si>
  <si>
    <t>投资项目个数增速（%）</t>
  </si>
  <si>
    <t xml:space="preserve">  施工项目个数</t>
  </si>
  <si>
    <t xml:space="preserve">   #本年新开工</t>
  </si>
  <si>
    <t xml:space="preserve">   #亿元以上项目</t>
  </si>
  <si>
    <t xml:space="preserve">  本年投产项目个数</t>
  </si>
  <si>
    <t>主要行业固定资产投资增速 9</t>
  </si>
  <si>
    <t>主要行业固定资产投资增速（%）</t>
  </si>
  <si>
    <t xml:space="preserve">  农林牧渔业</t>
  </si>
  <si>
    <t xml:space="preserve">  采矿业</t>
  </si>
  <si>
    <t xml:space="preserve">  制造业</t>
  </si>
  <si>
    <t xml:space="preserve">  电力、热力、燃气及水的生产和供应业</t>
  </si>
  <si>
    <t xml:space="preserve">  建筑业</t>
  </si>
  <si>
    <t xml:space="preserve">  批发和零售业</t>
  </si>
  <si>
    <t xml:space="preserve">  交通运输、仓储和邮政业</t>
  </si>
  <si>
    <t xml:space="preserve">  住宿和餐饮业</t>
  </si>
  <si>
    <t xml:space="preserve">  信息传输、软件和信息技术服务业</t>
  </si>
  <si>
    <t xml:space="preserve">  金融业</t>
  </si>
  <si>
    <t xml:space="preserve">  房地产业</t>
  </si>
  <si>
    <t xml:space="preserve">  租赁和商务服务业</t>
  </si>
  <si>
    <t xml:space="preserve">  科学研究和技术服务业 </t>
  </si>
  <si>
    <t xml:space="preserve">  水利、环境和公共设施管理业 </t>
  </si>
  <si>
    <t xml:space="preserve">  居民服务、修理和其他服务业</t>
  </si>
  <si>
    <t xml:space="preserve">  教育</t>
  </si>
  <si>
    <t xml:space="preserve">  卫生和社会工作</t>
  </si>
  <si>
    <t xml:space="preserve">  文化、体育和娱乐业</t>
  </si>
  <si>
    <t xml:space="preserve">  公共管理、社会保障和社会组织</t>
  </si>
  <si>
    <t xml:space="preserve">10 房地产开发投资 </t>
  </si>
  <si>
    <t>房地产开发投资(亿元)</t>
  </si>
  <si>
    <t xml:space="preserve">  按工程用途分</t>
  </si>
  <si>
    <t xml:space="preserve">    住宅</t>
  </si>
  <si>
    <t xml:space="preserve">    非商品住宅项目</t>
  </si>
  <si>
    <t xml:space="preserve">    商业营业用房</t>
  </si>
  <si>
    <t xml:space="preserve">    办公楼</t>
  </si>
  <si>
    <t>房屋施工面积(万平方米)</t>
  </si>
  <si>
    <t xml:space="preserve">  住宅</t>
  </si>
  <si>
    <t>房屋竣工面积(万平方米)</t>
  </si>
  <si>
    <t>商品房销售面积(万平方米)</t>
  </si>
  <si>
    <t>商品房销售额(亿元)</t>
  </si>
  <si>
    <t>商品房待售面积(万平方米)</t>
  </si>
  <si>
    <t>房地产开发企业到位资金（亿元）</t>
  </si>
  <si>
    <t>社会消费品零售总额增速 11</t>
  </si>
  <si>
    <t>社会消费品零售总额增速（%）</t>
  </si>
  <si>
    <t xml:space="preserve">  实物商品网上零售额</t>
  </si>
  <si>
    <t xml:space="preserve">  按类值分(限额以上企业)</t>
  </si>
  <si>
    <t xml:space="preserve">   #粮油、食品类</t>
  </si>
  <si>
    <t xml:space="preserve">    烟酒类</t>
  </si>
  <si>
    <t xml:space="preserve">    服装、鞋帽、针纺织品类</t>
  </si>
  <si>
    <t xml:space="preserve">    化妆品类</t>
  </si>
  <si>
    <t xml:space="preserve">    金银珠宝类</t>
  </si>
  <si>
    <t xml:space="preserve">    家用电器和音像器材类</t>
  </si>
  <si>
    <t xml:space="preserve">    中西药品类</t>
  </si>
  <si>
    <t xml:space="preserve">    书报杂志类</t>
  </si>
  <si>
    <t xml:space="preserve">    石油及制品类</t>
  </si>
  <si>
    <t xml:space="preserve">    汽车类</t>
  </si>
  <si>
    <t xml:space="preserve">12 规模以上服务业营业收入  </t>
  </si>
  <si>
    <t>指标</t>
  </si>
  <si>
    <t>绝对量
(亿元)</t>
  </si>
  <si>
    <t xml:space="preserve">  科学研究和技术服务业</t>
  </si>
  <si>
    <t xml:space="preserve">  水利、环境和公共设施管理业</t>
  </si>
  <si>
    <t>对外贸易 13</t>
  </si>
  <si>
    <t>绝对量
（亿元）</t>
  </si>
  <si>
    <t>海关进出口总值</t>
  </si>
  <si>
    <t xml:space="preserve">  出口总值</t>
  </si>
  <si>
    <t xml:space="preserve">    一般贸易</t>
  </si>
  <si>
    <t xml:space="preserve">    边境小额贸易</t>
  </si>
  <si>
    <t xml:space="preserve">    加工贸易</t>
  </si>
  <si>
    <t xml:space="preserve">    #机电产品</t>
  </si>
  <si>
    <t xml:space="preserve">  进口总值</t>
  </si>
  <si>
    <t xml:space="preserve">  #与“一带一路”沿线国家进  
   出口总值</t>
  </si>
  <si>
    <t>交通运输、邮电业 15</t>
  </si>
  <si>
    <t>指   标</t>
  </si>
  <si>
    <t xml:space="preserve">   货运量(万吨)</t>
  </si>
  <si>
    <t xml:space="preserve">     公路</t>
  </si>
  <si>
    <t xml:space="preserve">     铁路</t>
  </si>
  <si>
    <t xml:space="preserve">     民航</t>
  </si>
  <si>
    <t xml:space="preserve">   货物周转量(亿吨公里)</t>
  </si>
  <si>
    <t xml:space="preserve">   客运量(万人)</t>
  </si>
  <si>
    <t xml:space="preserve">   旅客周转量(亿人公里)</t>
  </si>
  <si>
    <t>注：表中民航客运量、货运量的口径为发运量；1-3月民航旅客吞吐量累计616.3万人，货物吞吐量累计2.1万吨。</t>
  </si>
  <si>
    <t>注：表中民航客运量、货运量的口径为发运量；1-2月民航旅客吞吐量累计万人，货物吞吐量累计万吨。</t>
  </si>
  <si>
    <t>16 一般公共预算收支</t>
  </si>
  <si>
    <t>一般公共预算收入</t>
  </si>
  <si>
    <t xml:space="preserve">  税收收入</t>
  </si>
  <si>
    <t xml:space="preserve">    国内增值税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</si>
  <si>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</si>
  <si>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</si>
  <si>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</si>
  <si>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</si>
  <si>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耕地占用税</t>
  </si>
  <si>
    <t xml:space="preserve">  非税收入</t>
  </si>
  <si>
    <t>一般公共预算支出</t>
  </si>
  <si>
    <t>#一般公共服务支出</t>
  </si>
  <si>
    <t xml:space="preserve">  教育支出</t>
  </si>
  <si>
    <t xml:space="preserve">  科学技术支出</t>
  </si>
  <si>
    <t xml:space="preserve">  文化旅游体育与传媒支出</t>
  </si>
  <si>
    <t xml:space="preserve">  社会保障和就业支出</t>
  </si>
  <si>
    <t xml:space="preserve">  卫生健康支出</t>
  </si>
  <si>
    <t xml:space="preserve">  节能环保支出</t>
  </si>
  <si>
    <t>金融机构存贷款余额 17</t>
  </si>
  <si>
    <t>2月末</t>
  </si>
  <si>
    <t>3月末</t>
  </si>
  <si>
    <t>比年初
增减额
（亿元）</t>
  </si>
  <si>
    <t xml:space="preserve">金融机构本外币存款余额 </t>
  </si>
  <si>
    <t xml:space="preserve">金融机构人民币存款余额 </t>
  </si>
  <si>
    <t xml:space="preserve">  住户存款</t>
  </si>
  <si>
    <t xml:space="preserve">  非金融企业存款</t>
  </si>
  <si>
    <t xml:space="preserve">  机关团体存款</t>
  </si>
  <si>
    <t xml:space="preserve">金融机构本外币贷款余额 </t>
  </si>
  <si>
    <t xml:space="preserve">金融机构人民币贷款余额 </t>
  </si>
  <si>
    <t xml:space="preserve">  住户贷款</t>
  </si>
  <si>
    <t xml:space="preserve">  企(事)业单位贷款</t>
  </si>
  <si>
    <t xml:space="preserve"> 18 居民收入</t>
  </si>
  <si>
    <t>绝对量（元）</t>
  </si>
  <si>
    <t>全体居民人均可支配收入</t>
  </si>
  <si>
    <t xml:space="preserve">  工资性收入</t>
  </si>
  <si>
    <t xml:space="preserve">  经营净收入</t>
  </si>
  <si>
    <t xml:space="preserve">  财产净收入</t>
  </si>
  <si>
    <t xml:space="preserve">  转移净收入</t>
  </si>
  <si>
    <t>城镇常住居民人均可支配收入</t>
  </si>
  <si>
    <t>农村牧区常住居民人均可支配收入</t>
  </si>
  <si>
    <t xml:space="preserve"> 居民支出 19</t>
  </si>
  <si>
    <t>绝对量
（元）</t>
  </si>
  <si>
    <t>全体居民人均消费支出</t>
  </si>
  <si>
    <t xml:space="preserve">  按常住地分</t>
  </si>
  <si>
    <t xml:space="preserve">    城镇居民</t>
  </si>
  <si>
    <t xml:space="preserve">    农村居民</t>
  </si>
  <si>
    <t xml:space="preserve">    城乡支出比</t>
  </si>
  <si>
    <t>1.70:1</t>
  </si>
  <si>
    <t>1.62:1</t>
  </si>
  <si>
    <t xml:space="preserve">  按消费类别分</t>
  </si>
  <si>
    <t xml:space="preserve">     食品烟酒</t>
  </si>
  <si>
    <t xml:space="preserve">     衣着</t>
  </si>
  <si>
    <t xml:space="preserve">     居住</t>
  </si>
  <si>
    <t xml:space="preserve">     生活用品及服务</t>
  </si>
  <si>
    <t xml:space="preserve">     交通通信</t>
  </si>
  <si>
    <t xml:space="preserve">     教育文化娱乐</t>
  </si>
  <si>
    <t xml:space="preserve">     医疗保健</t>
  </si>
  <si>
    <t xml:space="preserve">     其他用品及服务</t>
  </si>
  <si>
    <t xml:space="preserve">20 居民消费价格指数 </t>
  </si>
  <si>
    <t>指  标
(上年同期=100)</t>
  </si>
  <si>
    <t xml:space="preserve">  城市</t>
  </si>
  <si>
    <t xml:space="preserve">  农村</t>
  </si>
  <si>
    <t xml:space="preserve">  食品烟酒</t>
  </si>
  <si>
    <t xml:space="preserve">   #食品</t>
  </si>
  <si>
    <t xml:space="preserve">    粮食</t>
  </si>
  <si>
    <t xml:space="preserve">    鲜菜</t>
  </si>
  <si>
    <t xml:space="preserve">    畜肉类</t>
  </si>
  <si>
    <t xml:space="preserve">    水产品</t>
  </si>
  <si>
    <t xml:space="preserve">    蛋类</t>
  </si>
  <si>
    <t xml:space="preserve">    鲜奶</t>
  </si>
  <si>
    <t xml:space="preserve">    鲜果</t>
  </si>
  <si>
    <t xml:space="preserve">  衣着</t>
  </si>
  <si>
    <t xml:space="preserve">  居住</t>
  </si>
  <si>
    <t xml:space="preserve">  生活用品及服务</t>
  </si>
  <si>
    <t xml:space="preserve">  交通和通信</t>
  </si>
  <si>
    <t xml:space="preserve">  教育文化和娱乐</t>
  </si>
  <si>
    <t xml:space="preserve">  医疗保健</t>
  </si>
  <si>
    <t xml:space="preserve">  其他用品和服务</t>
  </si>
  <si>
    <t>价格指数 21</t>
  </si>
  <si>
    <t>工业生产者出厂价格指数</t>
  </si>
  <si>
    <t>按生产生活资料分</t>
  </si>
  <si>
    <t xml:space="preserve">  生产资料</t>
  </si>
  <si>
    <t xml:space="preserve">  生活资料</t>
  </si>
  <si>
    <t>按行业分</t>
  </si>
  <si>
    <t xml:space="preserve">    燃气生产和供应业</t>
  </si>
  <si>
    <t xml:space="preserve">    水的生产和供应业</t>
  </si>
  <si>
    <t>工业生产者购进价格指数</t>
  </si>
  <si>
    <t xml:space="preserve">  燃料、动力类</t>
  </si>
  <si>
    <t xml:space="preserve">  黑色金属材料类</t>
  </si>
  <si>
    <t xml:space="preserve">  有色金属材料和电线类</t>
  </si>
  <si>
    <t xml:space="preserve">22 分盟市地区生产总值  </t>
  </si>
  <si>
    <t>地   区</t>
  </si>
  <si>
    <t>全         区</t>
  </si>
  <si>
    <t>呼 和 浩 特 市</t>
  </si>
  <si>
    <t>包    头    市</t>
  </si>
  <si>
    <t>呼 伦 贝 尔 市</t>
  </si>
  <si>
    <t>兴    安    盟</t>
  </si>
  <si>
    <t>通    辽    市</t>
  </si>
  <si>
    <t>赤    峰    市</t>
  </si>
  <si>
    <t>锡 林 郭 勒 盟</t>
  </si>
  <si>
    <t>乌 兰 察 布 市</t>
  </si>
  <si>
    <t>鄂 尔 多 斯 市</t>
  </si>
  <si>
    <t>巴 彦 淖 尔 市</t>
  </si>
  <si>
    <t>乌    海    市</t>
  </si>
  <si>
    <t>阿  拉  善  盟</t>
  </si>
  <si>
    <t>呼 包 鄂 地 区</t>
  </si>
  <si>
    <t>其  他  地  区</t>
  </si>
  <si>
    <t>沿 黄 7  盟 市</t>
  </si>
  <si>
    <t xml:space="preserve"> 分盟市规模以上工业增加值增速（%） 23</t>
  </si>
  <si>
    <t>地  区</t>
  </si>
  <si>
    <t xml:space="preserve">24 分盟市规模以上工业产品销售率（%）  </t>
  </si>
  <si>
    <t xml:space="preserve"> 分盟市固定资产投资增速（%） 25</t>
  </si>
  <si>
    <t xml:space="preserve">26 分盟市房地产开发投资  </t>
  </si>
  <si>
    <t>绝对量(亿元)</t>
  </si>
  <si>
    <t xml:space="preserve">  分盟市社会消费品零售总额增速（%） 27</t>
  </si>
  <si>
    <t>28 分盟市规模以上服务业营业收入增速（%）</t>
  </si>
  <si>
    <t>分盟市全体居民人均可支配收入 29</t>
  </si>
  <si>
    <t>绝对量(元)</t>
  </si>
  <si>
    <t xml:space="preserve">30 分盟市城镇常住居民人均可支配收入  </t>
  </si>
  <si>
    <t xml:space="preserve"> 分盟市农村牧区常住居民人均可支配收入 31</t>
  </si>
  <si>
    <t>32 分省区市地区生产总值</t>
  </si>
  <si>
    <t>地 区</t>
  </si>
  <si>
    <t>全   国</t>
  </si>
  <si>
    <t>北    京</t>
  </si>
  <si>
    <t>天    津</t>
  </si>
  <si>
    <t>河    北</t>
  </si>
  <si>
    <t>山    西</t>
  </si>
  <si>
    <t>内 蒙 古</t>
  </si>
  <si>
    <t>辽    宁</t>
  </si>
  <si>
    <t>吉    林</t>
  </si>
  <si>
    <t>黑 龙 江</t>
  </si>
  <si>
    <t>上    海</t>
  </si>
  <si>
    <t>江    苏</t>
  </si>
  <si>
    <t>浙    江</t>
  </si>
  <si>
    <t>安    徽</t>
  </si>
  <si>
    <t>福    建</t>
  </si>
  <si>
    <t>江    西</t>
  </si>
  <si>
    <t>山    东</t>
  </si>
  <si>
    <t>河    南</t>
  </si>
  <si>
    <t>湖    北</t>
  </si>
  <si>
    <t>湖    南</t>
  </si>
  <si>
    <t>广    东</t>
  </si>
  <si>
    <t>广    西</t>
  </si>
  <si>
    <t>海    南</t>
  </si>
  <si>
    <t>重    庆</t>
  </si>
  <si>
    <t>四    川</t>
  </si>
  <si>
    <t>贵    州</t>
  </si>
  <si>
    <t>云    南</t>
  </si>
  <si>
    <t>西    藏</t>
  </si>
  <si>
    <t>陕    西</t>
  </si>
  <si>
    <t>甘    肃</t>
  </si>
  <si>
    <t>青    海</t>
  </si>
  <si>
    <t>宁    夏</t>
  </si>
  <si>
    <t>新    疆</t>
  </si>
  <si>
    <t xml:space="preserve">分省区市规模以上工业增加值增速 33 </t>
  </si>
  <si>
    <t xml:space="preserve">34 分省区市工业产品销售率  </t>
  </si>
  <si>
    <t>产销率（%）</t>
  </si>
  <si>
    <t>同比增减
(百分点)</t>
  </si>
  <si>
    <t>分省区市固定资产投资(不含农户)总额增速(%) 35</t>
  </si>
  <si>
    <t>36 分省市区社会消费品零售总额增速 (%)</t>
  </si>
  <si>
    <t>分省区市海关进出口总值 37</t>
  </si>
  <si>
    <t>注：本表按进出口商品收发货人所在地统计。</t>
  </si>
  <si>
    <t>38 分省区市海关进口总值</t>
  </si>
  <si>
    <t xml:space="preserve"> 分省区市海关出口总值 39</t>
  </si>
  <si>
    <t>40 分省区市全体居民人均可支配收入</t>
  </si>
  <si>
    <t>分省区市城镇常住居民人均可支配收入 41</t>
  </si>
  <si>
    <t>42 分省区市农村牧区常住居民人均可支配收入</t>
  </si>
  <si>
    <t>分省区市居民消费价格指数(上年同期=100) 43</t>
  </si>
  <si>
    <t>44 西部12省区市地区生产总值</t>
  </si>
  <si>
    <t>位次</t>
  </si>
  <si>
    <t>西部12省区市规模以上工业增加值增速45</t>
  </si>
  <si>
    <t>增速（%）</t>
  </si>
  <si>
    <t xml:space="preserve">46 西部12省区市工业产品销售率 </t>
  </si>
  <si>
    <t>产销率
（%）</t>
  </si>
  <si>
    <t>西部12省区市固定资产投资(不含农户)总额增速47</t>
  </si>
  <si>
    <t>48 西部12省区市进出口总值</t>
  </si>
  <si>
    <t xml:space="preserve"> 西部12省区市全体居民人均可支配收入 49</t>
  </si>
  <si>
    <t xml:space="preserve">50 西部12省区市城镇常住居民人均可支配收入  </t>
  </si>
  <si>
    <t>西部12省区市农村牧区常住居民人均可支配收入51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</si>
</sst>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0_);[Red]\(0\)"/>
    <numFmt numFmtId="178" formatCode="0_ "/>
    <numFmt numFmtId="179" formatCode="0.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80" formatCode="0.0"/>
  </numFmts>
  <fonts count="38">
    <font>
      <sz val="11"/>
      <color indexed="8"/>
      <name val="宋体"/>
      <charset val="134"/>
      <scheme val="minor"/>
    </font>
    <font>
      <b/>
      <sz val="11"/>
      <color rgb="FF000000"/>
      <name val="黑体"/>
      <charset val="134"/>
    </font>
    <font>
      <b/>
      <sz val="10"/>
      <color rgb="FF000000"/>
      <name val="黑体"/>
      <charset val="134"/>
    </font>
    <font>
      <b/>
      <sz val="9"/>
      <color rgb="FF000000"/>
      <name val="黑体"/>
      <charset val="134"/>
    </font>
    <font>
      <b/>
      <sz val="9"/>
      <color rgb="FF000000"/>
      <name val="Times New Roman"/>
      <charset val="134"/>
    </font>
    <font>
      <sz val="9"/>
      <color rgb="FF000000"/>
      <name val="黑体"/>
      <charset val="134"/>
    </font>
    <font>
      <sz val="9"/>
      <color rgb="FF000000"/>
      <name val="Times New Roman"/>
      <charset val="134"/>
    </font>
    <font>
      <sz val="11"/>
      <color rgb="FF000000"/>
      <name val="宋体"/>
      <charset val="134"/>
    </font>
    <font>
      <b/>
      <sz val="12"/>
      <color rgb="FF000000"/>
      <name val="黑体"/>
      <charset val="134"/>
    </font>
    <font>
      <sz val="10"/>
      <color rgb="FF000000"/>
      <name val="黑体"/>
      <charset val="134"/>
    </font>
    <font>
      <sz val="12"/>
      <color rgb="FF000000"/>
      <name val="黑体"/>
      <charset val="134"/>
    </font>
    <font>
      <b/>
      <sz val="9"/>
      <color rgb="FF000000"/>
      <name val="Arial"/>
      <charset val="134"/>
    </font>
    <font>
      <sz val="9"/>
      <color rgb="FF000000"/>
      <name val="Arial"/>
      <charset val="134"/>
    </font>
    <font>
      <sz val="10"/>
      <name val="黑体"/>
      <charset val="134"/>
    </font>
    <font>
      <sz val="14"/>
      <color rgb="FF000000"/>
      <name val="黑体"/>
      <charset val="134"/>
    </font>
    <font>
      <u/>
      <sz val="11"/>
      <color rgb="FF1155CC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color rgb="FF000000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22" fillId="0" borderId="0">
      <alignment vertical="center"/>
    </xf>
    <xf numFmtId="0" fontId="26" fillId="0" borderId="0" applyProtection="0"/>
    <xf numFmtId="0" fontId="16" fillId="2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0" borderId="0"/>
    <xf numFmtId="0" fontId="16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13" borderId="22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4" fillId="26" borderId="2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8" borderId="23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6" fillId="0" borderId="0"/>
    <xf numFmtId="0" fontId="25" fillId="0" borderId="0" applyNumberFormat="0" applyFill="0" applyBorder="0" applyAlignment="0" applyProtection="0">
      <alignment vertical="center"/>
    </xf>
    <xf numFmtId="0" fontId="33" fillId="18" borderId="24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11" borderId="21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10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5" xfId="0" applyNumberFormat="1" applyFont="1" applyFill="1" applyBorder="1" applyAlignment="1" applyProtection="1">
      <alignment horizontal="right" vertical="center"/>
      <protection locked="0"/>
    </xf>
    <xf numFmtId="0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179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8" fontId="6" fillId="0" borderId="8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NumberFormat="1" applyFont="1" applyFill="1" applyBorder="1" applyAlignment="1" applyProtection="1">
      <alignment horizontal="right" vertical="center"/>
      <protection locked="0"/>
    </xf>
    <xf numFmtId="179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78" fontId="6" fillId="0" borderId="10" xfId="0" applyNumberFormat="1" applyFont="1" applyFill="1" applyBorder="1" applyAlignment="1" applyProtection="1">
      <alignment horizontal="right" vertical="center"/>
      <protection locked="0"/>
    </xf>
    <xf numFmtId="0" fontId="6" fillId="0" borderId="1" xfId="0" applyNumberFormat="1" applyFont="1" applyFill="1" applyBorder="1" applyAlignment="1" applyProtection="1">
      <alignment horizontal="right" vertical="center"/>
      <protection locked="0"/>
    </xf>
    <xf numFmtId="179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NumberFormat="1" applyFont="1" applyFill="1" applyBorder="1" applyProtection="1">
      <alignment vertical="center"/>
      <protection locked="0"/>
    </xf>
    <xf numFmtId="0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7" xfId="0" applyNumberFormat="1" applyFont="1" applyFill="1" applyBorder="1" applyAlignment="1" applyProtection="1">
      <alignment horizontal="right" vertical="center"/>
      <protection locked="0"/>
    </xf>
    <xf numFmtId="0" fontId="6" fillId="0" borderId="9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10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178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178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178" fontId="6" fillId="0" borderId="9" xfId="0" applyNumberFormat="1" applyFont="1" applyFill="1" applyBorder="1" applyAlignment="1" applyProtection="1">
      <alignment horizontal="right" vertical="center" wrapText="1"/>
      <protection locked="0"/>
    </xf>
    <xf numFmtId="178" fontId="4" fillId="0" borderId="6" xfId="0" applyNumberFormat="1" applyFont="1" applyFill="1" applyBorder="1" applyAlignment="1" applyProtection="1">
      <alignment horizontal="right" vertical="center" wrapText="1"/>
    </xf>
    <xf numFmtId="178" fontId="6" fillId="0" borderId="0" xfId="0" applyNumberFormat="1" applyFont="1" applyFill="1" applyBorder="1" applyAlignment="1" applyProtection="1">
      <alignment horizontal="right" vertical="center" wrapText="1"/>
    </xf>
    <xf numFmtId="178" fontId="6" fillId="0" borderId="1" xfId="0" applyNumberFormat="1" applyFont="1" applyFill="1" applyBorder="1" applyAlignment="1" applyProtection="1">
      <alignment horizontal="right" vertical="center" wrapText="1"/>
    </xf>
    <xf numFmtId="1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180" fontId="4" fillId="0" borderId="6" xfId="0" applyNumberFormat="1" applyFont="1" applyFill="1" applyBorder="1" applyAlignment="1" applyProtection="1">
      <alignment horizontal="right" vertical="center" wrapText="1"/>
      <protection locked="0"/>
    </xf>
    <xf numFmtId="1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8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1" fontId="6" fillId="0" borderId="10" xfId="0" applyNumberFormat="1" applyFont="1" applyFill="1" applyBorder="1" applyAlignment="1" applyProtection="1">
      <alignment horizontal="right" vertical="center" wrapText="1"/>
      <protection locked="0"/>
    </xf>
    <xf numFmtId="180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5" xfId="0" applyNumberFormat="1" applyFont="1" applyFill="1" applyBorder="1" applyAlignment="1" applyProtection="1">
      <alignment horizontal="right" vertical="center" wrapText="1"/>
    </xf>
    <xf numFmtId="0" fontId="4" fillId="0" borderId="6" xfId="0" applyNumberFormat="1" applyFont="1" applyFill="1" applyBorder="1" applyAlignment="1" applyProtection="1">
      <alignment horizontal="right" vertical="center" wrapText="1"/>
    </xf>
    <xf numFmtId="180" fontId="4" fillId="0" borderId="6" xfId="0" applyNumberFormat="1" applyFont="1" applyFill="1" applyBorder="1" applyAlignment="1" applyProtection="1">
      <alignment horizontal="right" vertical="center" wrapText="1"/>
    </xf>
    <xf numFmtId="1" fontId="6" fillId="0" borderId="8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right" vertical="center" wrapText="1"/>
    </xf>
    <xf numFmtId="180" fontId="6" fillId="0" borderId="0" xfId="0" applyNumberFormat="1" applyFont="1" applyFill="1" applyBorder="1" applyAlignment="1" applyProtection="1">
      <alignment horizontal="right" vertical="center" wrapText="1"/>
    </xf>
    <xf numFmtId="1" fontId="6" fillId="0" borderId="10" xfId="0" applyNumberFormat="1" applyFont="1" applyFill="1" applyBorder="1" applyAlignment="1" applyProtection="1">
      <alignment horizontal="right" vertical="center" wrapText="1"/>
    </xf>
    <xf numFmtId="0" fontId="6" fillId="0" borderId="1" xfId="0" applyNumberFormat="1" applyFont="1" applyFill="1" applyBorder="1" applyAlignment="1" applyProtection="1">
      <alignment horizontal="right" vertical="center" wrapText="1"/>
    </xf>
    <xf numFmtId="180" fontId="6" fillId="0" borderId="1" xfId="0" applyNumberFormat="1" applyFont="1" applyFill="1" applyBorder="1" applyAlignment="1" applyProtection="1">
      <alignment horizontal="right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14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15" xfId="0" applyNumberFormat="1" applyFont="1" applyFill="1" applyBorder="1" applyAlignment="1" applyProtection="1">
      <alignment horizontal="right" vertical="center" wrapText="1"/>
      <protection locked="0"/>
    </xf>
    <xf numFmtId="179" fontId="4" fillId="0" borderId="8" xfId="0" applyNumberFormat="1" applyFont="1" applyFill="1" applyBorder="1" applyAlignment="1" applyProtection="1">
      <alignment horizontal="right" vertical="center" wrapText="1"/>
      <protection locked="0"/>
    </xf>
    <xf numFmtId="179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13" xfId="0" applyNumberFormat="1" applyFont="1" applyFill="1" applyBorder="1" applyAlignment="1" applyProtection="1">
      <alignment horizontal="right" vertical="center" wrapText="1"/>
      <protection locked="0"/>
    </xf>
    <xf numFmtId="179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178" fontId="4" fillId="0" borderId="8" xfId="0" applyNumberFormat="1" applyFont="1" applyFill="1" applyBorder="1" applyAlignment="1" applyProtection="1">
      <alignment horizontal="right" vertical="center"/>
      <protection locked="0"/>
    </xf>
    <xf numFmtId="179" fontId="4" fillId="0" borderId="7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9" xfId="0" applyNumberFormat="1" applyFont="1" applyFill="1" applyBorder="1" applyAlignment="1" applyProtection="1">
      <alignment horizontal="right" vertical="center" wrapText="1"/>
      <protection locked="0"/>
    </xf>
    <xf numFmtId="180" fontId="4" fillId="0" borderId="8" xfId="0" applyNumberFormat="1" applyFont="1" applyFill="1" applyBorder="1" applyAlignment="1" applyProtection="1">
      <alignment horizontal="right" vertical="center" wrapText="1"/>
      <protection locked="0"/>
    </xf>
    <xf numFmtId="179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80" fontId="4" fillId="0" borderId="15" xfId="0" applyNumberFormat="1" applyFont="1" applyFill="1" applyBorder="1" applyAlignment="1" applyProtection="1">
      <alignment horizontal="right" vertical="center" wrapText="1"/>
      <protection locked="0"/>
    </xf>
    <xf numFmtId="17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17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80" fontId="4" fillId="0" borderId="4" xfId="0" applyNumberFormat="1" applyFont="1" applyFill="1" applyBorder="1" applyAlignment="1" applyProtection="1">
      <alignment horizontal="right" vertical="center" wrapText="1"/>
      <protection locked="0"/>
    </xf>
    <xf numFmtId="180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1" fontId="4" fillId="0" borderId="8" xfId="0" applyNumberFormat="1" applyFont="1" applyFill="1" applyBorder="1" applyAlignment="1" applyProtection="1">
      <alignment horizontal="right" vertical="center" wrapText="1"/>
      <protection locked="0"/>
    </xf>
    <xf numFmtId="180" fontId="4" fillId="0" borderId="7" xfId="0" applyNumberFormat="1" applyFont="1" applyFill="1" applyBorder="1" applyAlignment="1" applyProtection="1">
      <alignment horizontal="right" vertical="center" wrapText="1"/>
      <protection locked="0"/>
    </xf>
    <xf numFmtId="180" fontId="6" fillId="0" borderId="9" xfId="0" applyNumberFormat="1" applyFont="1" applyFill="1" applyBorder="1" applyAlignment="1" applyProtection="1">
      <alignment horizontal="right" vertical="center" wrapText="1"/>
      <protection locked="0"/>
    </xf>
    <xf numFmtId="180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5" xfId="0" applyNumberFormat="1" applyFont="1" applyFill="1" applyBorder="1" applyAlignment="1" applyProtection="1">
      <alignment vertical="center" wrapText="1"/>
      <protection locked="0"/>
    </xf>
    <xf numFmtId="179" fontId="6" fillId="0" borderId="8" xfId="0" applyNumberFormat="1" applyFont="1" applyFill="1" applyBorder="1" applyProtection="1">
      <alignment vertical="center"/>
      <protection locked="0"/>
    </xf>
    <xf numFmtId="179" fontId="6" fillId="0" borderId="10" xfId="0" applyNumberFormat="1" applyFont="1" applyFill="1" applyBorder="1" applyAlignment="1" applyProtection="1">
      <alignment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6" fillId="0" borderId="14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5" xfId="0" applyNumberFormat="1" applyFont="1" applyFill="1" applyBorder="1" applyAlignment="1" applyProtection="1">
      <alignment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11" xfId="0" applyNumberFormat="1" applyFont="1" applyFill="1" applyBorder="1" applyProtection="1">
      <alignment vertical="center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179" fontId="9" fillId="0" borderId="1" xfId="0" applyNumberFormat="1" applyFont="1" applyFill="1" applyBorder="1" applyAlignment="1" applyProtection="1">
      <alignment vertical="center" wrapText="1"/>
      <protection locked="0"/>
    </xf>
    <xf numFmtId="179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11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4" xfId="0" applyNumberFormat="1" applyFont="1" applyFill="1" applyBorder="1" applyAlignment="1" applyProtection="1">
      <alignment vertical="center" wrapText="1"/>
      <protection locked="0"/>
    </xf>
    <xf numFmtId="179" fontId="6" fillId="0" borderId="7" xfId="0" applyNumberFormat="1" applyFont="1" applyFill="1" applyBorder="1" applyAlignment="1" applyProtection="1">
      <alignment vertical="center" wrapText="1"/>
      <protection locked="0"/>
    </xf>
    <xf numFmtId="179" fontId="6" fillId="0" borderId="9" xfId="0" applyNumberFormat="1" applyFont="1" applyFill="1" applyBorder="1" applyAlignment="1" applyProtection="1">
      <alignment vertical="center" wrapText="1"/>
      <protection locked="0"/>
    </xf>
    <xf numFmtId="179" fontId="6" fillId="0" borderId="2" xfId="0" applyNumberFormat="1" applyFont="1" applyFill="1" applyBorder="1" applyProtection="1">
      <alignment vertical="center"/>
      <protection locked="0"/>
    </xf>
    <xf numFmtId="179" fontId="6" fillId="0" borderId="6" xfId="0" applyNumberFormat="1" applyFont="1" applyFill="1" applyBorder="1" applyProtection="1">
      <alignment vertical="center"/>
      <protection locked="0"/>
    </xf>
    <xf numFmtId="179" fontId="6" fillId="0" borderId="0" xfId="0" applyNumberFormat="1" applyFont="1" applyFill="1" applyBorder="1" applyProtection="1">
      <alignment vertical="center"/>
      <protection locked="0"/>
    </xf>
    <xf numFmtId="179" fontId="6" fillId="0" borderId="1" xfId="0" applyNumberFormat="1" applyFont="1" applyFill="1" applyBorder="1" applyProtection="1">
      <alignment vertical="center"/>
      <protection locked="0"/>
    </xf>
    <xf numFmtId="179" fontId="6" fillId="0" borderId="12" xfId="0" applyNumberFormat="1" applyFont="1" applyFill="1" applyBorder="1" applyProtection="1">
      <alignment vertical="center"/>
      <protection locked="0"/>
    </xf>
    <xf numFmtId="0" fontId="3" fillId="0" borderId="4" xfId="0" applyNumberFormat="1" applyFont="1" applyFill="1" applyBorder="1" applyAlignment="1" applyProtection="1">
      <alignment vertical="center" wrapText="1"/>
      <protection locked="0"/>
    </xf>
    <xf numFmtId="179" fontId="4" fillId="0" borderId="14" xfId="0" applyNumberFormat="1" applyFont="1" applyFill="1" applyBorder="1" applyAlignment="1" applyProtection="1">
      <alignment vertical="center" wrapText="1"/>
      <protection locked="0"/>
    </xf>
    <xf numFmtId="0" fontId="5" fillId="0" borderId="7" xfId="0" applyNumberFormat="1" applyFont="1" applyFill="1" applyBorder="1" applyAlignment="1" applyProtection="1">
      <alignment vertical="center" wrapText="1"/>
      <protection locked="0"/>
    </xf>
    <xf numFmtId="179" fontId="6" fillId="0" borderId="15" xfId="0" applyNumberFormat="1" applyFont="1" applyFill="1" applyBorder="1" applyProtection="1">
      <alignment vertical="center"/>
      <protection locked="0"/>
    </xf>
    <xf numFmtId="0" fontId="3" fillId="0" borderId="7" xfId="0" applyNumberFormat="1" applyFont="1" applyFill="1" applyBorder="1" applyAlignment="1" applyProtection="1">
      <alignment vertical="center" wrapText="1"/>
      <protection locked="0"/>
    </xf>
    <xf numFmtId="179" fontId="4" fillId="0" borderId="15" xfId="0" applyNumberFormat="1" applyFont="1" applyFill="1" applyBorder="1" applyAlignment="1" applyProtection="1">
      <alignment vertical="center" wrapText="1"/>
      <protection locked="0"/>
    </xf>
    <xf numFmtId="0" fontId="5" fillId="0" borderId="9" xfId="0" applyNumberFormat="1" applyFont="1" applyFill="1" applyBorder="1" applyAlignment="1" applyProtection="1">
      <alignment vertical="center" wrapText="1"/>
      <protection locked="0"/>
    </xf>
    <xf numFmtId="179" fontId="6" fillId="0" borderId="13" xfId="0" applyNumberFormat="1" applyFont="1" applyFill="1" applyBorder="1" applyAlignment="1" applyProtection="1">
      <alignment vertical="center" wrapText="1"/>
      <protection locked="0"/>
    </xf>
    <xf numFmtId="0" fontId="8" fillId="0" borderId="0" xfId="0" applyNumberFormat="1" applyFont="1" applyFill="1" applyBorder="1" applyAlignment="1" applyProtection="1">
      <alignment vertical="center" wrapText="1"/>
      <protection locked="0"/>
    </xf>
    <xf numFmtId="0" fontId="5" fillId="0" borderId="7" xfId="0" applyNumberFormat="1" applyFont="1" applyFill="1" applyBorder="1" applyAlignment="1" applyProtection="1">
      <alignment horizontal="left" vertical="center" wrapText="1"/>
      <protection locked="0"/>
    </xf>
    <xf numFmtId="177" fontId="4" fillId="0" borderId="5" xfId="0" applyNumberFormat="1" applyFont="1" applyFill="1" applyBorder="1" applyAlignment="1" applyProtection="1">
      <alignment horizontal="right" vertical="center" wrapText="1"/>
      <protection locked="0"/>
    </xf>
    <xf numFmtId="177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77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0" xfId="0" applyNumberFormat="1" applyFont="1" applyFill="1" applyAlignment="1" applyProtection="1">
      <alignment horizontal="center" vertical="center" wrapText="1"/>
      <protection locked="0"/>
    </xf>
    <xf numFmtId="177" fontId="4" fillId="0" borderId="8" xfId="0" applyNumberFormat="1" applyFont="1" applyFill="1" applyBorder="1" applyAlignment="1" applyProtection="1">
      <alignment horizontal="right" vertical="center" wrapText="1"/>
      <protection locked="0"/>
    </xf>
    <xf numFmtId="177" fontId="6" fillId="0" borderId="10" xfId="0" applyNumberFormat="1" applyFont="1" applyFill="1" applyBorder="1" applyAlignment="1" applyProtection="1">
      <alignment horizontal="right" vertical="center" wrapText="1"/>
      <protection locked="0"/>
    </xf>
    <xf numFmtId="176" fontId="0" fillId="0" borderId="0" xfId="0" applyNumberFormat="1" applyFont="1">
      <alignment vertical="center"/>
    </xf>
    <xf numFmtId="179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179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179" fontId="11" fillId="0" borderId="5" xfId="0" applyNumberFormat="1" applyFont="1" applyFill="1" applyBorder="1" applyAlignment="1" applyProtection="1">
      <alignment horizontal="right" vertical="center" wrapText="1"/>
      <protection locked="0"/>
    </xf>
    <xf numFmtId="179" fontId="5" fillId="0" borderId="8" xfId="0" applyNumberFormat="1" applyFont="1" applyFill="1" applyBorder="1" applyAlignment="1" applyProtection="1">
      <alignment horizontal="right" vertical="center" wrapText="1"/>
      <protection locked="0"/>
    </xf>
    <xf numFmtId="179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179" fontId="12" fillId="0" borderId="8" xfId="0" applyNumberFormat="1" applyFont="1" applyFill="1" applyBorder="1" applyAlignment="1" applyProtection="1">
      <alignment horizontal="right" vertical="center" wrapText="1"/>
      <protection locked="0"/>
    </xf>
    <xf numFmtId="179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179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179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179" fontId="5" fillId="0" borderId="10" xfId="0" applyNumberFormat="1" applyFont="1" applyFill="1" applyBorder="1" applyAlignment="1" applyProtection="1">
      <alignment horizontal="right" vertical="center" wrapText="1"/>
      <protection locked="0"/>
    </xf>
    <xf numFmtId="179" fontId="5" fillId="0" borderId="9" xfId="0" applyNumberFormat="1" applyFont="1" applyFill="1" applyBorder="1" applyAlignment="1" applyProtection="1">
      <alignment horizontal="right" vertical="center" wrapText="1"/>
      <protection locked="0"/>
    </xf>
    <xf numFmtId="179" fontId="12" fillId="0" borderId="10" xfId="0" applyNumberFormat="1" applyFont="1" applyFill="1" applyBorder="1" applyAlignment="1" applyProtection="1">
      <alignment horizontal="right" vertical="center" wrapText="1"/>
      <protection locked="0"/>
    </xf>
    <xf numFmtId="179" fontId="11" fillId="0" borderId="6" xfId="0" applyNumberFormat="1" applyFont="1" applyFill="1" applyBorder="1" applyAlignment="1" applyProtection="1">
      <alignment horizontal="right" vertical="center" wrapText="1"/>
      <protection locked="0"/>
    </xf>
    <xf numFmtId="179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179" fontId="11" fillId="0" borderId="0" xfId="0" applyNumberFormat="1" applyFont="1" applyFill="1" applyBorder="1" applyAlignment="1" applyProtection="1">
      <alignment horizontal="right" vertical="center" wrapText="1"/>
      <protection locked="0"/>
    </xf>
    <xf numFmtId="179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6" xfId="0" applyNumberFormat="1" applyFont="1" applyFill="1" applyBorder="1" applyAlignment="1" applyProtection="1">
      <alignment horizontal="left" vertical="center" wrapText="1"/>
      <protection locked="0"/>
    </xf>
    <xf numFmtId="179" fontId="4" fillId="0" borderId="6" xfId="0" applyNumberFormat="1" applyFont="1" applyFill="1" applyBorder="1" applyProtection="1">
      <alignment vertical="center"/>
      <protection locked="0"/>
    </xf>
    <xf numFmtId="179" fontId="4" fillId="0" borderId="0" xfId="0" applyNumberFormat="1" applyFont="1" applyFill="1" applyBorder="1" applyProtection="1">
      <alignment vertical="center"/>
      <protection locked="0"/>
    </xf>
    <xf numFmtId="0" fontId="5" fillId="0" borderId="9" xfId="0" applyNumberFormat="1" applyFont="1" applyFill="1" applyBorder="1" applyAlignment="1" applyProtection="1">
      <alignment horizontal="left" vertical="center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179" fontId="4" fillId="2" borderId="14" xfId="0" applyNumberFormat="1" applyFont="1" applyFill="1" applyBorder="1" applyAlignment="1" applyProtection="1">
      <alignment horizontal="right" vertical="center" wrapText="1"/>
      <protection locked="0"/>
    </xf>
    <xf numFmtId="179" fontId="4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7" xfId="0" applyNumberFormat="1" applyFont="1" applyFill="1" applyBorder="1" applyAlignment="1" applyProtection="1">
      <alignment vertical="center" wrapText="1"/>
      <protection locked="0"/>
    </xf>
    <xf numFmtId="179" fontId="6" fillId="2" borderId="15" xfId="0" applyNumberFormat="1" applyFont="1" applyFill="1" applyBorder="1" applyAlignment="1" applyProtection="1">
      <alignment horizontal="right" vertical="center" wrapText="1"/>
      <protection locked="0"/>
    </xf>
    <xf numFmtId="179" fontId="6" fillId="2" borderId="8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7" xfId="0" applyNumberFormat="1" applyFont="1" applyFill="1" applyBorder="1" applyAlignment="1" applyProtection="1">
      <alignment vertical="center" wrapText="1"/>
      <protection locked="0"/>
    </xf>
    <xf numFmtId="17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9" xfId="0" applyNumberFormat="1" applyFont="1" applyFill="1" applyBorder="1" applyAlignment="1" applyProtection="1">
      <alignment vertical="center" wrapText="1"/>
      <protection locked="0"/>
    </xf>
    <xf numFmtId="179" fontId="6" fillId="2" borderId="13" xfId="0" applyNumberFormat="1" applyFont="1" applyFill="1" applyBorder="1" applyAlignment="1" applyProtection="1">
      <alignment horizontal="right" vertical="center" wrapText="1"/>
      <protection locked="0"/>
    </xf>
    <xf numFmtId="179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Fill="1" applyAlignment="1">
      <alignment vertical="center"/>
    </xf>
    <xf numFmtId="0" fontId="5" fillId="0" borderId="4" xfId="0" applyNumberFormat="1" applyFont="1" applyFill="1" applyBorder="1" applyAlignment="1" applyProtection="1">
      <alignment vertical="center" wrapText="1"/>
      <protection locked="0"/>
    </xf>
    <xf numFmtId="179" fontId="6" fillId="0" borderId="6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16" xfId="0" applyNumberFormat="1" applyFont="1" applyFill="1" applyBorder="1" applyAlignment="1" applyProtection="1">
      <alignment horizontal="right" vertical="center" wrapText="1"/>
      <protection locked="0"/>
    </xf>
    <xf numFmtId="179" fontId="6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179" fontId="6" fillId="0" borderId="8" xfId="0" applyNumberFormat="1" applyFont="1" applyFill="1" applyBorder="1" applyAlignment="1" applyProtection="1">
      <alignment vertical="center"/>
      <protection locked="0"/>
    </xf>
    <xf numFmtId="179" fontId="6" fillId="0" borderId="8" xfId="0" applyNumberFormat="1" applyFont="1" applyFill="1" applyBorder="1" applyAlignment="1" applyProtection="1">
      <alignment horizontal="right" vertical="center"/>
      <protection locked="0"/>
    </xf>
    <xf numFmtId="179" fontId="6" fillId="0" borderId="15" xfId="0" applyNumberFormat="1" applyFont="1" applyFill="1" applyBorder="1" applyAlignment="1" applyProtection="1">
      <alignment horizontal="right" vertical="center"/>
      <protection locked="0"/>
    </xf>
    <xf numFmtId="0" fontId="9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79" fontId="4" fillId="2" borderId="5" xfId="0" applyNumberFormat="1" applyFont="1" applyFill="1" applyBorder="1" applyAlignment="1" applyProtection="1">
      <alignment vertical="center" wrapText="1"/>
      <protection locked="0"/>
    </xf>
    <xf numFmtId="179" fontId="4" fillId="2" borderId="4" xfId="0" applyNumberFormat="1" applyFont="1" applyFill="1" applyBorder="1" applyAlignment="1" applyProtection="1">
      <alignment vertical="center" wrapText="1"/>
      <protection locked="0"/>
    </xf>
    <xf numFmtId="179" fontId="6" fillId="2" borderId="8" xfId="0" applyNumberFormat="1" applyFont="1" applyFill="1" applyBorder="1" applyAlignment="1" applyProtection="1">
      <alignment vertical="center" wrapText="1"/>
      <protection locked="0"/>
    </xf>
    <xf numFmtId="179" fontId="6" fillId="2" borderId="7" xfId="0" applyNumberFormat="1" applyFont="1" applyFill="1" applyBorder="1" applyAlignment="1" applyProtection="1">
      <alignment vertical="center" wrapText="1"/>
      <protection locked="0"/>
    </xf>
    <xf numFmtId="179" fontId="6" fillId="2" borderId="10" xfId="0" applyNumberFormat="1" applyFont="1" applyFill="1" applyBorder="1" applyAlignment="1" applyProtection="1">
      <alignment vertical="center" wrapText="1"/>
      <protection locked="0"/>
    </xf>
    <xf numFmtId="179" fontId="6" fillId="2" borderId="9" xfId="0" applyNumberFormat="1" applyFont="1" applyFill="1" applyBorder="1" applyAlignment="1" applyProtection="1">
      <alignment vertical="center" wrapText="1"/>
      <protection locked="0"/>
    </xf>
    <xf numFmtId="49" fontId="5" fillId="2" borderId="6" xfId="0" applyNumberFormat="1" applyFont="1" applyFill="1" applyBorder="1" applyAlignment="1" applyProtection="1">
      <alignment horizontal="left" vertical="center" wrapText="1"/>
      <protection locked="0"/>
    </xf>
    <xf numFmtId="17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179" fontId="6" fillId="2" borderId="0" xfId="0" applyNumberFormat="1" applyFont="1" applyFill="1" applyBorder="1" applyAlignment="1" applyProtection="1">
      <alignment horizontal="right" vertical="center" wrapText="1"/>
      <protection locked="0"/>
    </xf>
    <xf numFmtId="179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179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0" applyNumberFormat="1" applyFont="1" applyFill="1" applyBorder="1" applyAlignment="1" applyProtection="1">
      <alignment horizontal="left" vertical="center" wrapText="1"/>
      <protection locked="0"/>
    </xf>
    <xf numFmtId="179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178" fontId="6" fillId="0" borderId="10" xfId="0" applyNumberFormat="1" applyFont="1" applyFill="1" applyBorder="1" applyAlignment="1" applyProtection="1">
      <alignment vertical="center" wrapText="1"/>
      <protection locked="0"/>
    </xf>
    <xf numFmtId="178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178" fontId="6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NumberFormat="1" applyFont="1" applyFill="1" applyBorder="1" applyAlignment="1" applyProtection="1">
      <alignment horizontal="left" vertical="center" wrapText="1"/>
      <protection locked="0"/>
    </xf>
    <xf numFmtId="179" fontId="4" fillId="2" borderId="14" xfId="0" applyNumberFormat="1" applyFont="1" applyFill="1" applyBorder="1" applyAlignment="1" applyProtection="1">
      <alignment vertical="center" wrapText="1"/>
      <protection locked="0"/>
    </xf>
    <xf numFmtId="179" fontId="4" fillId="2" borderId="15" xfId="0" applyNumberFormat="1" applyFont="1" applyFill="1" applyBorder="1" applyAlignment="1" applyProtection="1">
      <alignment vertical="center" wrapText="1"/>
      <protection locked="0"/>
    </xf>
    <xf numFmtId="179" fontId="4" fillId="2" borderId="8" xfId="0" applyNumberFormat="1" applyFont="1" applyFill="1" applyBorder="1" applyAlignment="1" applyProtection="1">
      <alignment horizontal="right" vertical="center" wrapText="1"/>
      <protection locked="0"/>
    </xf>
    <xf numFmtId="179" fontId="6" fillId="2" borderId="15" xfId="0" applyNumberFormat="1" applyFont="1" applyFill="1" applyBorder="1" applyAlignment="1" applyProtection="1">
      <alignment vertical="center" wrapText="1"/>
      <protection locked="0"/>
    </xf>
    <xf numFmtId="0" fontId="3" fillId="2" borderId="9" xfId="0" applyNumberFormat="1" applyFont="1" applyFill="1" applyBorder="1" applyAlignment="1" applyProtection="1">
      <alignment vertical="center" wrapText="1"/>
      <protection locked="0"/>
    </xf>
    <xf numFmtId="179" fontId="4" fillId="2" borderId="13" xfId="0" applyNumberFormat="1" applyFont="1" applyFill="1" applyBorder="1" applyAlignment="1" applyProtection="1">
      <alignment vertical="center" wrapText="1"/>
      <protection locked="0"/>
    </xf>
    <xf numFmtId="17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0" applyNumberFormat="1" applyFont="1" applyFill="1" applyBorder="1" applyAlignment="1" applyProtection="1">
      <alignment horizontal="left" vertical="center" wrapText="1"/>
      <protection locked="0"/>
    </xf>
    <xf numFmtId="179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179" fontId="6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6" xfId="0" applyNumberFormat="1" applyFont="1" applyFill="1" applyBorder="1" applyAlignment="1" applyProtection="1">
      <alignment vertical="center" wrapText="1"/>
      <protection locked="0"/>
    </xf>
    <xf numFmtId="0" fontId="3" fillId="0" borderId="7" xfId="0" applyNumberFormat="1" applyFont="1" applyFill="1" applyBorder="1" applyAlignment="1" applyProtection="1">
      <alignment horizontal="left" vertical="center" wrapText="1"/>
      <protection locked="0"/>
    </xf>
    <xf numFmtId="179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179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78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179" fontId="6" fillId="0" borderId="7" xfId="0" applyNumberFormat="1" applyFont="1" applyFill="1" applyBorder="1" applyAlignment="1" applyProtection="1" quotePrefix="1">
      <alignment horizontal="right" vertical="center" wrapText="1"/>
      <protection locked="0"/>
    </xf>
    <xf numFmtId="179" fontId="6" fillId="0" borderId="0" xfId="0" applyNumberFormat="1" applyFont="1" applyFill="1" applyBorder="1" applyAlignment="1" applyProtection="1" quotePrefix="1">
      <alignment horizontal="right" vertical="center" wrapText="1"/>
      <protection locked="0"/>
    </xf>
  </cellXfs>
  <cellStyles count="55">
    <cellStyle name="常规" xfId="0" builtinId="0"/>
    <cellStyle name="0,0&#13;&#10;NA&#13;&#10;" xfId="1"/>
    <cellStyle name="0,0&#13;&#10;NA&#13;&#10; 2 2 2" xfId="2"/>
    <cellStyle name="常规 12 2" xfId="3"/>
    <cellStyle name="0,0_x000d__x000a_NA_x000d__x000a_ 2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常规 2" xfId="13"/>
    <cellStyle name="60% - 强调文字颜色 5" xfId="14" builtinId="48"/>
    <cellStyle name="40% - 强调文字颜色 2" xfId="15" builtinId="3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0,0_x000d__x000a_NA_x000d__x000a_" xfId="29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4" Type="http://schemas.openxmlformats.org/officeDocument/2006/relationships/sharedStrings" Target="sharedStrings.xml"/><Relationship Id="rId53" Type="http://schemas.openxmlformats.org/officeDocument/2006/relationships/styles" Target="styles.xml"/><Relationship Id="rId52" Type="http://schemas.openxmlformats.org/officeDocument/2006/relationships/theme" Target="theme/theme1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9</xdr:row>
      <xdr:rowOff>104775</xdr:rowOff>
    </xdr:from>
    <xdr:to>
      <xdr:col>5</xdr:col>
      <xdr:colOff>553720</xdr:colOff>
      <xdr:row>23</xdr:row>
      <xdr:rowOff>74295</xdr:rowOff>
    </xdr:to>
    <xdr:pic>
      <xdr:nvPicPr>
        <xdr:cNvPr id="3" name="图片 2" descr="gdp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044825"/>
          <a:ext cx="4423410" cy="2503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22</xdr:row>
      <xdr:rowOff>133350</xdr:rowOff>
    </xdr:from>
    <xdr:to>
      <xdr:col>3</xdr:col>
      <xdr:colOff>175260</xdr:colOff>
      <xdr:row>36</xdr:row>
      <xdr:rowOff>49530</xdr:rowOff>
    </xdr:to>
    <xdr:pic>
      <xdr:nvPicPr>
        <xdr:cNvPr id="3" name="图片 2" descr="工业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707130"/>
          <a:ext cx="4083050" cy="24498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16</xdr:row>
      <xdr:rowOff>123825</xdr:rowOff>
    </xdr:from>
    <xdr:to>
      <xdr:col>5</xdr:col>
      <xdr:colOff>60325</xdr:colOff>
      <xdr:row>28</xdr:row>
      <xdr:rowOff>159385</xdr:rowOff>
    </xdr:to>
    <xdr:pic>
      <xdr:nvPicPr>
        <xdr:cNvPr id="3" name="图片 2" descr="用电量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129915"/>
          <a:ext cx="3979545" cy="22072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17</xdr:row>
      <xdr:rowOff>38100</xdr:rowOff>
    </xdr:from>
    <xdr:to>
      <xdr:col>3</xdr:col>
      <xdr:colOff>210185</xdr:colOff>
      <xdr:row>31</xdr:row>
      <xdr:rowOff>86995</xdr:rowOff>
    </xdr:to>
    <xdr:pic>
      <xdr:nvPicPr>
        <xdr:cNvPr id="3" name="图片 2" descr="社零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139440"/>
          <a:ext cx="4127500" cy="2582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1&#20869;&#33945;&#21476;&#32479;&#35745;&#26376;&#25253;-202503.xlsx#9!A1" TargetMode="External"/><Relationship Id="rId8" Type="http://schemas.openxmlformats.org/officeDocument/2006/relationships/hyperlink" Target="1&#20869;&#33945;&#21476;&#32479;&#35745;&#26376;&#25253;-202503.xlsx#8!A1" TargetMode="External"/><Relationship Id="rId7" Type="http://schemas.openxmlformats.org/officeDocument/2006/relationships/hyperlink" Target="1&#20869;&#33945;&#21476;&#32479;&#35745;&#26376;&#25253;-202503.xlsx#7!A1" TargetMode="External"/><Relationship Id="rId6" Type="http://schemas.openxmlformats.org/officeDocument/2006/relationships/hyperlink" Target="1&#20869;&#33945;&#21476;&#32479;&#35745;&#26376;&#25253;-202503.xlsx#6!A1" TargetMode="External"/><Relationship Id="rId51" Type="http://schemas.openxmlformats.org/officeDocument/2006/relationships/hyperlink" Target="1&#20869;&#33945;&#21476;&#32479;&#35745;&#26376;&#25253;-202503.xlsx#51!A1" TargetMode="External"/><Relationship Id="rId50" Type="http://schemas.openxmlformats.org/officeDocument/2006/relationships/hyperlink" Target="1&#20869;&#33945;&#21476;&#32479;&#35745;&#26376;&#25253;-202503.xlsx#50!A1" TargetMode="External"/><Relationship Id="rId5" Type="http://schemas.openxmlformats.org/officeDocument/2006/relationships/hyperlink" Target="1&#20869;&#33945;&#21476;&#32479;&#35745;&#26376;&#25253;-202503.xlsx#5!A1" TargetMode="External"/><Relationship Id="rId49" Type="http://schemas.openxmlformats.org/officeDocument/2006/relationships/hyperlink" Target="1&#20869;&#33945;&#21476;&#32479;&#35745;&#26376;&#25253;-202503.xlsx#49!A1" TargetMode="External"/><Relationship Id="rId48" Type="http://schemas.openxmlformats.org/officeDocument/2006/relationships/hyperlink" Target="1&#20869;&#33945;&#21476;&#32479;&#35745;&#26376;&#25253;-202503.xlsx#48!A1" TargetMode="External"/><Relationship Id="rId47" Type="http://schemas.openxmlformats.org/officeDocument/2006/relationships/hyperlink" Target="1&#20869;&#33945;&#21476;&#32479;&#35745;&#26376;&#25253;-202503.xlsx#47!A1" TargetMode="External"/><Relationship Id="rId46" Type="http://schemas.openxmlformats.org/officeDocument/2006/relationships/hyperlink" Target="1&#20869;&#33945;&#21476;&#32479;&#35745;&#26376;&#25253;-202503.xlsx#46!A1" TargetMode="External"/><Relationship Id="rId45" Type="http://schemas.openxmlformats.org/officeDocument/2006/relationships/hyperlink" Target="1&#20869;&#33945;&#21476;&#32479;&#35745;&#26376;&#25253;-202503.xlsx#45!A1" TargetMode="External"/><Relationship Id="rId44" Type="http://schemas.openxmlformats.org/officeDocument/2006/relationships/hyperlink" Target="1&#20869;&#33945;&#21476;&#32479;&#35745;&#26376;&#25253;-202503.xlsx#44!A1" TargetMode="External"/><Relationship Id="rId43" Type="http://schemas.openxmlformats.org/officeDocument/2006/relationships/hyperlink" Target="1&#20869;&#33945;&#21476;&#32479;&#35745;&#26376;&#25253;-202503.xlsx#43!A1" TargetMode="External"/><Relationship Id="rId42" Type="http://schemas.openxmlformats.org/officeDocument/2006/relationships/hyperlink" Target="1&#20869;&#33945;&#21476;&#32479;&#35745;&#26376;&#25253;-202503.xlsx#42!A1" TargetMode="External"/><Relationship Id="rId41" Type="http://schemas.openxmlformats.org/officeDocument/2006/relationships/hyperlink" Target="1&#20869;&#33945;&#21476;&#32479;&#35745;&#26376;&#25253;-202503.xlsx#41!A1" TargetMode="External"/><Relationship Id="rId40" Type="http://schemas.openxmlformats.org/officeDocument/2006/relationships/hyperlink" Target="1&#20869;&#33945;&#21476;&#32479;&#35745;&#26376;&#25253;-202503.xlsx#40!A1" TargetMode="External"/><Relationship Id="rId4" Type="http://schemas.openxmlformats.org/officeDocument/2006/relationships/hyperlink" Target="1&#20869;&#33945;&#21476;&#32479;&#35745;&#26376;&#25253;-202503.xlsx#4!A1" TargetMode="External"/><Relationship Id="rId39" Type="http://schemas.openxmlformats.org/officeDocument/2006/relationships/hyperlink" Target="1&#20869;&#33945;&#21476;&#32479;&#35745;&#26376;&#25253;-202503.xlsx#39!A1" TargetMode="External"/><Relationship Id="rId38" Type="http://schemas.openxmlformats.org/officeDocument/2006/relationships/hyperlink" Target="1&#20869;&#33945;&#21476;&#32479;&#35745;&#26376;&#25253;-202503.xlsx#38!A1" TargetMode="External"/><Relationship Id="rId37" Type="http://schemas.openxmlformats.org/officeDocument/2006/relationships/hyperlink" Target="1&#20869;&#33945;&#21476;&#32479;&#35745;&#26376;&#25253;-202503.xlsx#37!A1" TargetMode="External"/><Relationship Id="rId36" Type="http://schemas.openxmlformats.org/officeDocument/2006/relationships/hyperlink" Target="1&#20869;&#33945;&#21476;&#32479;&#35745;&#26376;&#25253;-202503.xlsx#36!A1" TargetMode="External"/><Relationship Id="rId35" Type="http://schemas.openxmlformats.org/officeDocument/2006/relationships/hyperlink" Target="1&#20869;&#33945;&#21476;&#32479;&#35745;&#26376;&#25253;-202503.xlsx#35!A1" TargetMode="External"/><Relationship Id="rId34" Type="http://schemas.openxmlformats.org/officeDocument/2006/relationships/hyperlink" Target="1&#20869;&#33945;&#21476;&#32479;&#35745;&#26376;&#25253;-202503.xlsx#34!A1" TargetMode="External"/><Relationship Id="rId33" Type="http://schemas.openxmlformats.org/officeDocument/2006/relationships/hyperlink" Target="1&#20869;&#33945;&#21476;&#32479;&#35745;&#26376;&#25253;-202503.xlsx#33!A1" TargetMode="External"/><Relationship Id="rId32" Type="http://schemas.openxmlformats.org/officeDocument/2006/relationships/hyperlink" Target="1&#20869;&#33945;&#21476;&#32479;&#35745;&#26376;&#25253;-202503.xlsx#32!A1" TargetMode="External"/><Relationship Id="rId31" Type="http://schemas.openxmlformats.org/officeDocument/2006/relationships/hyperlink" Target="1&#20869;&#33945;&#21476;&#32479;&#35745;&#26376;&#25253;-202503.xlsx#31!A1" TargetMode="External"/><Relationship Id="rId30" Type="http://schemas.openxmlformats.org/officeDocument/2006/relationships/hyperlink" Target="1&#20869;&#33945;&#21476;&#32479;&#35745;&#26376;&#25253;-202503.xlsx#30!A1" TargetMode="External"/><Relationship Id="rId3" Type="http://schemas.openxmlformats.org/officeDocument/2006/relationships/hyperlink" Target="1&#20869;&#33945;&#21476;&#32479;&#35745;&#26376;&#25253;-202503.xlsx#3!A1" TargetMode="External"/><Relationship Id="rId29" Type="http://schemas.openxmlformats.org/officeDocument/2006/relationships/hyperlink" Target="1&#20869;&#33945;&#21476;&#32479;&#35745;&#26376;&#25253;-202503.xlsx#29!A1" TargetMode="External"/><Relationship Id="rId28" Type="http://schemas.openxmlformats.org/officeDocument/2006/relationships/hyperlink" Target="1&#20869;&#33945;&#21476;&#32479;&#35745;&#26376;&#25253;-202503.xlsx#28!A1" TargetMode="External"/><Relationship Id="rId27" Type="http://schemas.openxmlformats.org/officeDocument/2006/relationships/hyperlink" Target="1&#20869;&#33945;&#21476;&#32479;&#35745;&#26376;&#25253;-202503.xlsx#27!A1" TargetMode="External"/><Relationship Id="rId26" Type="http://schemas.openxmlformats.org/officeDocument/2006/relationships/hyperlink" Target="1&#20869;&#33945;&#21476;&#32479;&#35745;&#26376;&#25253;-202503.xlsx#26!A1" TargetMode="External"/><Relationship Id="rId25" Type="http://schemas.openxmlformats.org/officeDocument/2006/relationships/hyperlink" Target="1&#20869;&#33945;&#21476;&#32479;&#35745;&#26376;&#25253;-202503.xlsx#25!A1" TargetMode="External"/><Relationship Id="rId24" Type="http://schemas.openxmlformats.org/officeDocument/2006/relationships/hyperlink" Target="1&#20869;&#33945;&#21476;&#32479;&#35745;&#26376;&#25253;-202503.xlsx#24!A1" TargetMode="External"/><Relationship Id="rId23" Type="http://schemas.openxmlformats.org/officeDocument/2006/relationships/hyperlink" Target="1&#20869;&#33945;&#21476;&#32479;&#35745;&#26376;&#25253;-202503.xlsx#23!A1" TargetMode="External"/><Relationship Id="rId22" Type="http://schemas.openxmlformats.org/officeDocument/2006/relationships/hyperlink" Target="1&#20869;&#33945;&#21476;&#32479;&#35745;&#26376;&#25253;-202503.xlsx#22!A1" TargetMode="External"/><Relationship Id="rId21" Type="http://schemas.openxmlformats.org/officeDocument/2006/relationships/hyperlink" Target="1&#20869;&#33945;&#21476;&#32479;&#35745;&#26376;&#25253;-202503.xlsx#21!A1" TargetMode="External"/><Relationship Id="rId20" Type="http://schemas.openxmlformats.org/officeDocument/2006/relationships/hyperlink" Target="1&#20869;&#33945;&#21476;&#32479;&#35745;&#26376;&#25253;-202503.xlsx#20!A1" TargetMode="External"/><Relationship Id="rId2" Type="http://schemas.openxmlformats.org/officeDocument/2006/relationships/hyperlink" Target="1&#20869;&#33945;&#21476;&#32479;&#35745;&#26376;&#25253;-202503.xlsx#2!A1" TargetMode="External"/><Relationship Id="rId19" Type="http://schemas.openxmlformats.org/officeDocument/2006/relationships/hyperlink" Target="1&#20869;&#33945;&#21476;&#32479;&#35745;&#26376;&#25253;-202503.xlsx#19!A1" TargetMode="External"/><Relationship Id="rId18" Type="http://schemas.openxmlformats.org/officeDocument/2006/relationships/hyperlink" Target="1&#20869;&#33945;&#21476;&#32479;&#35745;&#26376;&#25253;-202503.xlsx#18!A1" TargetMode="External"/><Relationship Id="rId17" Type="http://schemas.openxmlformats.org/officeDocument/2006/relationships/hyperlink" Target="1&#20869;&#33945;&#21476;&#32479;&#35745;&#26376;&#25253;-202503.xlsx#17!A1" TargetMode="External"/><Relationship Id="rId16" Type="http://schemas.openxmlformats.org/officeDocument/2006/relationships/hyperlink" Target="1&#20869;&#33945;&#21476;&#32479;&#35745;&#26376;&#25253;-202503.xlsx#16!A1" TargetMode="External"/><Relationship Id="rId15" Type="http://schemas.openxmlformats.org/officeDocument/2006/relationships/hyperlink" Target="1&#20869;&#33945;&#21476;&#32479;&#35745;&#26376;&#25253;-202503.xlsx#15!A1" TargetMode="External"/><Relationship Id="rId14" Type="http://schemas.openxmlformats.org/officeDocument/2006/relationships/hyperlink" Target="1&#20869;&#33945;&#21476;&#32479;&#35745;&#26376;&#25253;-202503.xlsx#14!A1" TargetMode="External"/><Relationship Id="rId13" Type="http://schemas.openxmlformats.org/officeDocument/2006/relationships/hyperlink" Target="1&#20869;&#33945;&#21476;&#32479;&#35745;&#26376;&#25253;-202503.xlsx#13!A1" TargetMode="External"/><Relationship Id="rId12" Type="http://schemas.openxmlformats.org/officeDocument/2006/relationships/hyperlink" Target="1&#20869;&#33945;&#21476;&#32479;&#35745;&#26376;&#25253;-202503.xlsx#12!A1" TargetMode="External"/><Relationship Id="rId11" Type="http://schemas.openxmlformats.org/officeDocument/2006/relationships/hyperlink" Target="1&#20869;&#33945;&#21476;&#32479;&#35745;&#26376;&#25253;-202503.xlsx#11!A1" TargetMode="External"/><Relationship Id="rId10" Type="http://schemas.openxmlformats.org/officeDocument/2006/relationships/hyperlink" Target="1&#20869;&#33945;&#21476;&#32479;&#35745;&#26376;&#25253;-202503.xlsx#10!A1" TargetMode="External"/><Relationship Id="rId1" Type="http://schemas.openxmlformats.org/officeDocument/2006/relationships/hyperlink" Target="1&#20869;&#33945;&#21476;&#32479;&#35745;&#26376;&#25253;-202503.xlsx#1!A1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2"/>
  <sheetViews>
    <sheetView workbookViewId="0">
      <selection activeCell="A1" sqref="A1"/>
    </sheetView>
  </sheetViews>
  <sheetFormatPr defaultColWidth="9" defaultRowHeight="14.25" outlineLevelCol="1"/>
  <cols>
    <col min="1" max="52" width="7.96666666666667" customWidth="1"/>
  </cols>
  <sheetData>
    <row r="1" ht="13.5" customHeight="1" spans="1:1">
      <c r="A1" s="208" t="s">
        <v>0</v>
      </c>
    </row>
    <row r="2" ht="13.5" customHeight="1" spans="2:2">
      <c r="B2" s="209" t="s">
        <v>1</v>
      </c>
    </row>
    <row r="3" ht="13.5" customHeight="1" spans="2:2">
      <c r="B3" s="209" t="s">
        <v>2</v>
      </c>
    </row>
    <row r="4" ht="13.5" customHeight="1" spans="2:2">
      <c r="B4" s="209" t="s">
        <v>3</v>
      </c>
    </row>
    <row r="5" ht="13.5" customHeight="1" spans="2:2">
      <c r="B5" s="209" t="s">
        <v>4</v>
      </c>
    </row>
    <row r="6" ht="13.5" customHeight="1" spans="2:2">
      <c r="B6" s="209" t="s">
        <v>5</v>
      </c>
    </row>
    <row r="7" ht="13.5" customHeight="1" spans="2:2">
      <c r="B7" s="209" t="s">
        <v>6</v>
      </c>
    </row>
    <row r="8" ht="13.5" customHeight="1" spans="2:2">
      <c r="B8" s="209" t="s">
        <v>7</v>
      </c>
    </row>
    <row r="9" ht="13.5" customHeight="1" spans="2:2">
      <c r="B9" s="209" t="s">
        <v>8</v>
      </c>
    </row>
    <row r="10" ht="13.5" customHeight="1" spans="2:2">
      <c r="B10" s="209" t="s">
        <v>9</v>
      </c>
    </row>
    <row r="11" ht="13.5" customHeight="1" spans="2:2">
      <c r="B11" s="209" t="s">
        <v>10</v>
      </c>
    </row>
    <row r="12" ht="13.5" customHeight="1" spans="2:2">
      <c r="B12" s="209" t="s">
        <v>11</v>
      </c>
    </row>
    <row r="13" ht="13.5" customHeight="1" spans="2:2">
      <c r="B13" s="209" t="s">
        <v>12</v>
      </c>
    </row>
    <row r="14" ht="13.5" customHeight="1" spans="2:2">
      <c r="B14" s="209" t="s">
        <v>13</v>
      </c>
    </row>
    <row r="15" ht="13.5" customHeight="1" spans="2:2">
      <c r="B15" s="209" t="s">
        <v>14</v>
      </c>
    </row>
    <row r="16" ht="13.5" customHeight="1" spans="2:2">
      <c r="B16" s="209" t="s">
        <v>15</v>
      </c>
    </row>
    <row r="17" ht="13.5" customHeight="1" spans="2:2">
      <c r="B17" s="209" t="s">
        <v>16</v>
      </c>
    </row>
    <row r="18" ht="13.5" customHeight="1" spans="2:2">
      <c r="B18" s="209" t="s">
        <v>17</v>
      </c>
    </row>
    <row r="19" ht="13.5" customHeight="1" spans="2:2">
      <c r="B19" s="209" t="s">
        <v>18</v>
      </c>
    </row>
    <row r="20" ht="13.5" customHeight="1" spans="2:2">
      <c r="B20" s="209" t="s">
        <v>19</v>
      </c>
    </row>
    <row r="21" ht="13.5" customHeight="1" spans="2:2">
      <c r="B21" s="209" t="s">
        <v>20</v>
      </c>
    </row>
    <row r="22" ht="13.5" customHeight="1" spans="2:2">
      <c r="B22" s="209" t="s">
        <v>21</v>
      </c>
    </row>
    <row r="23" ht="13.5" customHeight="1" spans="2:2">
      <c r="B23" s="209" t="s">
        <v>22</v>
      </c>
    </row>
    <row r="24" ht="13.5" customHeight="1" spans="2:2">
      <c r="B24" s="209" t="s">
        <v>23</v>
      </c>
    </row>
    <row r="25" ht="13.5" customHeight="1" spans="2:2">
      <c r="B25" s="209" t="s">
        <v>24</v>
      </c>
    </row>
    <row r="26" ht="13.5" customHeight="1" spans="2:2">
      <c r="B26" s="209" t="s">
        <v>25</v>
      </c>
    </row>
    <row r="27" ht="13.5" customHeight="1" spans="2:2">
      <c r="B27" s="209" t="s">
        <v>26</v>
      </c>
    </row>
    <row r="28" ht="13.5" customHeight="1" spans="2:2">
      <c r="B28" s="209" t="s">
        <v>27</v>
      </c>
    </row>
    <row r="29" ht="13.5" customHeight="1" spans="2:2">
      <c r="B29" s="209" t="s">
        <v>28</v>
      </c>
    </row>
    <row r="30" ht="13.5" customHeight="1" spans="2:2">
      <c r="B30" s="209" t="s">
        <v>29</v>
      </c>
    </row>
    <row r="31" ht="13.5" customHeight="1" spans="2:2">
      <c r="B31" s="209" t="s">
        <v>30</v>
      </c>
    </row>
    <row r="32" ht="13.5" customHeight="1" spans="2:2">
      <c r="B32" s="209" t="s">
        <v>31</v>
      </c>
    </row>
    <row r="33" ht="13.5" customHeight="1" spans="2:2">
      <c r="B33" s="209" t="s">
        <v>32</v>
      </c>
    </row>
    <row r="34" ht="13.5" customHeight="1" spans="2:2">
      <c r="B34" s="209" t="s">
        <v>33</v>
      </c>
    </row>
    <row r="35" ht="13.5" customHeight="1" spans="2:2">
      <c r="B35" s="209" t="s">
        <v>34</v>
      </c>
    </row>
    <row r="36" ht="13.5" customHeight="1" spans="2:2">
      <c r="B36" s="209" t="s">
        <v>35</v>
      </c>
    </row>
    <row r="37" ht="13.5" customHeight="1" spans="2:2">
      <c r="B37" s="209" t="s">
        <v>36</v>
      </c>
    </row>
    <row r="38" ht="13.5" customHeight="1" spans="2:2">
      <c r="B38" s="209" t="s">
        <v>37</v>
      </c>
    </row>
    <row r="39" ht="13.5" customHeight="1" spans="2:2">
      <c r="B39" s="209" t="s">
        <v>38</v>
      </c>
    </row>
    <row r="40" ht="13.5" customHeight="1" spans="2:2">
      <c r="B40" s="209" t="s">
        <v>39</v>
      </c>
    </row>
    <row r="41" ht="13.5" customHeight="1" spans="2:2">
      <c r="B41" s="209" t="s">
        <v>40</v>
      </c>
    </row>
    <row r="42" ht="13.5" customHeight="1" spans="2:2">
      <c r="B42" s="209" t="s">
        <v>41</v>
      </c>
    </row>
    <row r="43" ht="13.5" customHeight="1" spans="2:2">
      <c r="B43" s="209" t="s">
        <v>42</v>
      </c>
    </row>
    <row r="44" ht="13.5" customHeight="1" spans="2:2">
      <c r="B44" s="209" t="s">
        <v>43</v>
      </c>
    </row>
    <row r="45" ht="13.5" customHeight="1" spans="2:2">
      <c r="B45" s="209" t="s">
        <v>44</v>
      </c>
    </row>
    <row r="46" ht="13.5" customHeight="1" spans="2:2">
      <c r="B46" s="209" t="s">
        <v>45</v>
      </c>
    </row>
    <row r="47" ht="13.5" customHeight="1" spans="2:2">
      <c r="B47" s="209" t="s">
        <v>46</v>
      </c>
    </row>
    <row r="48" ht="13.5" customHeight="1" spans="2:2">
      <c r="B48" s="209" t="s">
        <v>47</v>
      </c>
    </row>
    <row r="49" ht="13.5" customHeight="1" spans="2:2">
      <c r="B49" s="209" t="s">
        <v>48</v>
      </c>
    </row>
    <row r="50" ht="13.5" customHeight="1" spans="2:2">
      <c r="B50" s="209" t="s">
        <v>49</v>
      </c>
    </row>
    <row r="51" ht="13.5" customHeight="1" spans="2:2">
      <c r="B51" s="209" t="s">
        <v>50</v>
      </c>
    </row>
    <row r="52" ht="13.5" customHeight="1" spans="2:2">
      <c r="B52" s="209" t="s">
        <v>51</v>
      </c>
    </row>
  </sheetData>
  <hyperlinks>
    <hyperlink ref="B2" r:id="rId1" display="全区主要经济指标"/>
    <hyperlink ref="B3" r:id="rId2" display="地区生产总值"/>
    <hyperlink ref="B4" r:id="rId3" display="规模以上工业增加值增速、产品销售率"/>
    <hyperlink ref="B5" r:id="rId4" display="规模以上工业主要行业及重点产业增速"/>
    <hyperlink ref="B6" r:id="rId5" display="主要工业产品产量"/>
    <hyperlink ref="B7" r:id="rId6" display="规模以上工业企业经济效益"/>
    <hyperlink ref="B8" r:id="rId7" display="全社会用电量"/>
    <hyperlink ref="B9" r:id="rId8" display="固定资产投资(不含农户)增速"/>
    <hyperlink ref="B10" r:id="rId9" display="主要行业固定资产投资增速"/>
    <hyperlink ref="B11" r:id="rId10" display="房地产开发投资"/>
    <hyperlink ref="B12" r:id="rId11" display="社会消费品零售总额增速"/>
    <hyperlink ref="B13" r:id="rId12" display="规模以上服务业营业收入"/>
    <hyperlink ref="B14" r:id="rId13" display="对外贸易"/>
    <hyperlink ref="B15" r:id="rId14" display="民营经济完成情况"/>
    <hyperlink ref="B16" r:id="rId15" display="交通运输"/>
    <hyperlink ref="B17" r:id="rId16" display="一般公共预算收支"/>
    <hyperlink ref="B18" r:id="rId17" display="金融机构存贷款余额"/>
    <hyperlink ref="B19" r:id="rId18" display="居民收入"/>
    <hyperlink ref="B20" r:id="rId19" display="居民支出"/>
    <hyperlink ref="B21" r:id="rId20" display="居民消费价格指数"/>
    <hyperlink ref="B22" r:id="rId21" display="价格指数"/>
    <hyperlink ref="B23" r:id="rId22" display="分盟市地区生产总值"/>
    <hyperlink ref="B24" r:id="rId23" display="分盟市规模以上工业增加值增速"/>
    <hyperlink ref="B25" r:id="rId24" display="分盟市规模以上工业产品销售率"/>
    <hyperlink ref="B26" r:id="rId25" display="分盟市固定资产投资增速"/>
    <hyperlink ref="B27" r:id="rId26" display="分盟市房地产开发投资"/>
    <hyperlink ref="B28" r:id="rId27" display="分盟市社会消费品零售总额增速"/>
    <hyperlink ref="B29" r:id="rId28" display="分盟市规模以上服务业营业收入增速"/>
    <hyperlink ref="B30" r:id="rId29" display="分盟市全体居民人均可支配收入"/>
    <hyperlink ref="B31" r:id="rId30" display="分盟市城镇常住居民人均可支配收入"/>
    <hyperlink ref="B32" r:id="rId31" display="分盟市农村牧区常住居民人均可支配收入"/>
    <hyperlink ref="B33" r:id="rId32" display="分省区市地区生产总值"/>
    <hyperlink ref="B34" r:id="rId33" display="分省区市规模以上工业增加值增速"/>
    <hyperlink ref="B35" r:id="rId34" display="分省区市工业产品销售率"/>
    <hyperlink ref="B36" r:id="rId35" display="分省区市固定资产投资(不含农户)总额增速"/>
    <hyperlink ref="B37" r:id="rId36" display="分省市区社会消费品零售总额增速"/>
    <hyperlink ref="B38" r:id="rId37" display="分省区市海关进出口总值"/>
    <hyperlink ref="B39" r:id="rId38" display="分省区市海关进口总值"/>
    <hyperlink ref="B40" r:id="rId39" display="分省区市海关出口总值"/>
    <hyperlink ref="B41" r:id="rId40" display="分省区市全体居民人均可支配收入"/>
    <hyperlink ref="B42" r:id="rId41" display="分省区市城镇常住居民人均可支配收入"/>
    <hyperlink ref="B43" r:id="rId42" display="分省区市农村牧区常住居民人均可支配收入"/>
    <hyperlink ref="B44" r:id="rId43" display="分省区市居民消费价格指数"/>
    <hyperlink ref="B45" r:id="rId44" display="西部12省区市地区生产总值"/>
    <hyperlink ref="B46" r:id="rId45" display="西部12省区市规模以上工业增加值增速"/>
    <hyperlink ref="B47" r:id="rId46" display="西部12省区市工业产品销售率"/>
    <hyperlink ref="B48" r:id="rId47" display="西部12省区市固定资产投资(不含农户)总额增速"/>
    <hyperlink ref="B49" r:id="rId48" display="西部12省区市海关进出口总值"/>
    <hyperlink ref="B50" r:id="rId49" display="西部12省区市全体居民人均可支配收入"/>
    <hyperlink ref="B51" r:id="rId50" display="西部12省区市城镇常住居民人均可支配收入"/>
    <hyperlink ref="B52" r:id="rId51" display="西部12省区市农村牧区常住居民人均可支配收入"/>
  </hyperlink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L22" sqref="L22"/>
    </sheetView>
  </sheetViews>
  <sheetFormatPr defaultColWidth="9" defaultRowHeight="14.25" outlineLevelCol="2"/>
  <cols>
    <col min="1" max="1" width="28.9083333333333" style="164" customWidth="1"/>
    <col min="2" max="3" width="10.9416666666667" style="164" customWidth="1"/>
    <col min="4" max="4" width="9" style="169"/>
    <col min="5" max="16384" width="9" style="164"/>
  </cols>
  <sheetData>
    <row r="1" ht="29.7" customHeight="1" spans="1:3">
      <c r="A1" s="24" t="s">
        <v>225</v>
      </c>
      <c r="B1" s="24"/>
      <c r="C1" s="24"/>
    </row>
    <row r="2" ht="14.4" customHeight="1" spans="1:2">
      <c r="A2" s="84"/>
      <c r="B2" s="84"/>
    </row>
    <row r="3" ht="18.9" customHeight="1" spans="1:3">
      <c r="A3" s="3" t="s">
        <v>86</v>
      </c>
      <c r="B3" s="18" t="s">
        <v>54</v>
      </c>
      <c r="C3" s="25"/>
    </row>
    <row r="4" ht="19.8" customHeight="1" spans="1:3">
      <c r="A4" s="3"/>
      <c r="B4" s="31" t="s">
        <v>55</v>
      </c>
      <c r="C4" s="31" t="s">
        <v>56</v>
      </c>
    </row>
    <row r="5" ht="18" customHeight="1" spans="1:3">
      <c r="A5" s="170" t="s">
        <v>226</v>
      </c>
      <c r="B5" s="91"/>
      <c r="C5" s="91"/>
    </row>
    <row r="6" ht="18" customHeight="1" spans="1:3">
      <c r="A6" s="109" t="s">
        <v>227</v>
      </c>
      <c r="B6" s="171">
        <v>113.3</v>
      </c>
      <c r="C6" s="171">
        <v>82.6</v>
      </c>
    </row>
    <row r="7" ht="18" customHeight="1" spans="1:3">
      <c r="A7" s="109" t="s">
        <v>228</v>
      </c>
      <c r="B7" s="171">
        <v>39.5</v>
      </c>
      <c r="C7" s="171">
        <v>58.5</v>
      </c>
    </row>
    <row r="8" ht="18" customHeight="1" spans="1:3">
      <c r="A8" s="109" t="s">
        <v>229</v>
      </c>
      <c r="B8" s="171">
        <v>-10.7</v>
      </c>
      <c r="C8" s="171">
        <v>-15.8</v>
      </c>
    </row>
    <row r="9" ht="18" customHeight="1" spans="1:3">
      <c r="A9" s="109" t="s">
        <v>230</v>
      </c>
      <c r="B9" s="171">
        <v>49.2</v>
      </c>
      <c r="C9" s="171">
        <v>59.1</v>
      </c>
    </row>
    <row r="10" ht="18" customHeight="1" spans="1:3">
      <c r="A10" s="109" t="s">
        <v>231</v>
      </c>
      <c r="B10" s="172" t="s">
        <v>58</v>
      </c>
      <c r="C10" s="172">
        <v>-67.7</v>
      </c>
    </row>
    <row r="11" ht="18" customHeight="1" spans="1:3">
      <c r="A11" s="109" t="s">
        <v>232</v>
      </c>
      <c r="B11" s="172">
        <v>390.3</v>
      </c>
      <c r="C11" s="172">
        <v>248.2</v>
      </c>
    </row>
    <row r="12" ht="18" customHeight="1" spans="1:3">
      <c r="A12" s="109" t="s">
        <v>233</v>
      </c>
      <c r="B12" s="172">
        <v>-38.5</v>
      </c>
      <c r="C12" s="172">
        <v>0.6</v>
      </c>
    </row>
    <row r="13" ht="18" customHeight="1" spans="1:3">
      <c r="A13" s="109" t="s">
        <v>234</v>
      </c>
      <c r="B13" s="172">
        <v>853.8</v>
      </c>
      <c r="C13" s="172">
        <v>938.9</v>
      </c>
    </row>
    <row r="14" ht="18" customHeight="1" spans="1:3">
      <c r="A14" s="109" t="s">
        <v>235</v>
      </c>
      <c r="B14" s="172">
        <v>180.9</v>
      </c>
      <c r="C14" s="172">
        <v>80</v>
      </c>
    </row>
    <row r="15" ht="18" customHeight="1" spans="1:3">
      <c r="A15" s="109" t="s">
        <v>236</v>
      </c>
      <c r="B15" s="172" t="s">
        <v>58</v>
      </c>
      <c r="C15" s="172" t="s">
        <v>58</v>
      </c>
    </row>
    <row r="16" ht="18" customHeight="1" spans="1:3">
      <c r="A16" s="109" t="s">
        <v>237</v>
      </c>
      <c r="B16" s="171">
        <v>2.6</v>
      </c>
      <c r="C16" s="171">
        <v>1.3</v>
      </c>
    </row>
    <row r="17" ht="18" customHeight="1" spans="1:3">
      <c r="A17" s="109" t="s">
        <v>238</v>
      </c>
      <c r="B17" s="171">
        <v>-41.2</v>
      </c>
      <c r="C17" s="171">
        <v>39.5</v>
      </c>
    </row>
    <row r="18" ht="18" customHeight="1" spans="1:3">
      <c r="A18" s="109" t="s">
        <v>239</v>
      </c>
      <c r="B18" s="171">
        <v>236.1</v>
      </c>
      <c r="C18" s="171">
        <v>72.8</v>
      </c>
    </row>
    <row r="19" ht="18" customHeight="1" spans="1:3">
      <c r="A19" s="109" t="s">
        <v>240</v>
      </c>
      <c r="B19" s="171">
        <v>4.6</v>
      </c>
      <c r="C19" s="171">
        <v>0.7</v>
      </c>
    </row>
    <row r="20" ht="18" customHeight="1" spans="1:3">
      <c r="A20" s="109" t="s">
        <v>241</v>
      </c>
      <c r="B20" s="171">
        <v>-8.5</v>
      </c>
      <c r="C20" s="171">
        <v>-44.8</v>
      </c>
    </row>
    <row r="21" ht="18" customHeight="1" spans="1:3">
      <c r="A21" s="109" t="s">
        <v>242</v>
      </c>
      <c r="B21" s="171">
        <v>127.2</v>
      </c>
      <c r="C21" s="171">
        <v>-11.8</v>
      </c>
    </row>
    <row r="22" ht="18" customHeight="1" spans="1:3">
      <c r="A22" s="109" t="s">
        <v>243</v>
      </c>
      <c r="B22" s="171">
        <v>-4.9</v>
      </c>
      <c r="C22" s="171">
        <v>3.5</v>
      </c>
    </row>
    <row r="23" ht="18" customHeight="1" spans="1:3">
      <c r="A23" s="109" t="s">
        <v>244</v>
      </c>
      <c r="B23" s="28">
        <v>-48.9</v>
      </c>
      <c r="C23" s="28">
        <v>-41.8</v>
      </c>
    </row>
    <row r="24" spans="1:3">
      <c r="A24" s="113" t="s">
        <v>245</v>
      </c>
      <c r="B24" s="29">
        <v>685.4</v>
      </c>
      <c r="C24" s="29">
        <v>301.8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K11" sqref="K11"/>
    </sheetView>
  </sheetViews>
  <sheetFormatPr defaultColWidth="9" defaultRowHeight="14.25" outlineLevelCol="4"/>
  <cols>
    <col min="1" max="1" width="23.125" style="164" customWidth="1"/>
    <col min="2" max="5" width="8.625" style="164" customWidth="1"/>
    <col min="6" max="16384" width="9" style="164"/>
  </cols>
  <sheetData>
    <row r="1" s="164" customFormat="1" ht="29.7" customHeight="1" spans="1:5">
      <c r="A1" s="115" t="s">
        <v>246</v>
      </c>
      <c r="B1" s="115"/>
      <c r="C1" s="115"/>
      <c r="D1" s="115"/>
      <c r="E1" s="115"/>
    </row>
    <row r="2" s="164" customFormat="1" ht="7.2" customHeight="1" spans="1:5">
      <c r="A2" s="84"/>
      <c r="B2" s="84"/>
      <c r="C2" s="96"/>
      <c r="D2" s="84"/>
      <c r="E2" s="96"/>
    </row>
    <row r="3" s="164" customFormat="1" ht="18" customHeight="1" spans="1:5">
      <c r="A3" s="3" t="s">
        <v>86</v>
      </c>
      <c r="B3" s="18" t="s">
        <v>54</v>
      </c>
      <c r="C3" s="25"/>
      <c r="D3" s="25"/>
      <c r="E3" s="25"/>
    </row>
    <row r="4" s="164" customFormat="1" ht="18" customHeight="1" spans="1:5">
      <c r="A4" s="3"/>
      <c r="B4" s="31" t="s">
        <v>55</v>
      </c>
      <c r="C4" s="31"/>
      <c r="D4" s="31" t="s">
        <v>56</v>
      </c>
      <c r="E4" s="31"/>
    </row>
    <row r="5" s="164" customFormat="1" ht="18" customHeight="1" spans="1:5">
      <c r="A5" s="3"/>
      <c r="B5" s="4" t="s">
        <v>136</v>
      </c>
      <c r="C5" s="32" t="s">
        <v>92</v>
      </c>
      <c r="D5" s="4" t="s">
        <v>136</v>
      </c>
      <c r="E5" s="73" t="s">
        <v>92</v>
      </c>
    </row>
    <row r="6" s="164" customFormat="1" ht="18.9" customHeight="1" spans="1:5">
      <c r="A6" s="165" t="s">
        <v>247</v>
      </c>
      <c r="B6" s="28">
        <v>32.3104</v>
      </c>
      <c r="C6" s="166">
        <v>2.4</v>
      </c>
      <c r="D6" s="167">
        <v>98.8</v>
      </c>
      <c r="E6" s="166">
        <v>-0.2</v>
      </c>
    </row>
    <row r="7" s="164" customFormat="1" ht="18.9" customHeight="1" spans="1:5">
      <c r="A7" s="109" t="s">
        <v>248</v>
      </c>
      <c r="B7" s="28"/>
      <c r="C7" s="12"/>
      <c r="D7" s="167"/>
      <c r="E7" s="12"/>
    </row>
    <row r="8" s="164" customFormat="1" ht="18.9" customHeight="1" spans="1:5">
      <c r="A8" s="109" t="s">
        <v>249</v>
      </c>
      <c r="B8" s="28">
        <v>24.6849</v>
      </c>
      <c r="C8" s="12">
        <v>6.1</v>
      </c>
      <c r="D8" s="167">
        <v>75.1988</v>
      </c>
      <c r="E8" s="12">
        <v>1.6</v>
      </c>
    </row>
    <row r="9" s="164" customFormat="1" ht="18.9" customHeight="1" spans="1:5">
      <c r="A9" s="109" t="s">
        <v>250</v>
      </c>
      <c r="B9" s="28">
        <v>7.6255</v>
      </c>
      <c r="C9" s="12">
        <v>-8</v>
      </c>
      <c r="D9" s="167">
        <v>23.5606</v>
      </c>
      <c r="E9" s="12">
        <v>-5.6</v>
      </c>
    </row>
    <row r="10" s="164" customFormat="1" ht="18.9" customHeight="1" spans="1:5">
      <c r="A10" s="109" t="s">
        <v>251</v>
      </c>
      <c r="B10" s="28">
        <v>3.4516</v>
      </c>
      <c r="C10" s="12">
        <v>17</v>
      </c>
      <c r="D10" s="167">
        <v>9.9304</v>
      </c>
      <c r="E10" s="12">
        <v>54.9</v>
      </c>
    </row>
    <row r="11" s="164" customFormat="1" ht="18.9" customHeight="1" spans="1:5">
      <c r="A11" s="109" t="s">
        <v>252</v>
      </c>
      <c r="B11" s="28">
        <v>0.5249</v>
      </c>
      <c r="C11" s="12">
        <v>12.9</v>
      </c>
      <c r="D11" s="167">
        <v>1.0672</v>
      </c>
      <c r="E11" s="12">
        <v>-25</v>
      </c>
    </row>
    <row r="12" s="164" customFormat="1" ht="18.9" customHeight="1" spans="1:5">
      <c r="A12" s="109" t="s">
        <v>253</v>
      </c>
      <c r="B12" s="28">
        <v>10072.3125</v>
      </c>
      <c r="C12" s="12">
        <v>-4.7</v>
      </c>
      <c r="D12" s="167">
        <v>10221.1439</v>
      </c>
      <c r="E12" s="12">
        <v>-1.9</v>
      </c>
    </row>
    <row r="13" s="164" customFormat="1" ht="18.9" customHeight="1" spans="1:5">
      <c r="A13" s="109" t="s">
        <v>254</v>
      </c>
      <c r="B13" s="28">
        <v>7159.5759</v>
      </c>
      <c r="C13" s="12">
        <v>-5.7</v>
      </c>
      <c r="D13" s="167">
        <v>7262.6469</v>
      </c>
      <c r="E13" s="12">
        <v>-2.9</v>
      </c>
    </row>
    <row r="14" s="164" customFormat="1" ht="18.9" customHeight="1" spans="1:5">
      <c r="A14" s="109" t="s">
        <v>255</v>
      </c>
      <c r="B14" s="28">
        <v>54.6416</v>
      </c>
      <c r="C14" s="12">
        <v>-10.8</v>
      </c>
      <c r="D14" s="167">
        <v>106.0207</v>
      </c>
      <c r="E14" s="12">
        <v>-26</v>
      </c>
    </row>
    <row r="15" s="164" customFormat="1" ht="18.9" customHeight="1" spans="1:5">
      <c r="A15" s="109" t="s">
        <v>254</v>
      </c>
      <c r="B15" s="28">
        <v>40.136</v>
      </c>
      <c r="C15" s="12">
        <v>-13.1</v>
      </c>
      <c r="D15" s="167">
        <v>87.958</v>
      </c>
      <c r="E15" s="12">
        <v>-14</v>
      </c>
    </row>
    <row r="16" s="164" customFormat="1" ht="18.9" customHeight="1" spans="1:5">
      <c r="A16" s="109" t="s">
        <v>256</v>
      </c>
      <c r="B16" s="28">
        <v>112.6229</v>
      </c>
      <c r="C16" s="12">
        <v>-3.5</v>
      </c>
      <c r="D16" s="167">
        <v>291.0039</v>
      </c>
      <c r="E16" s="12">
        <v>3</v>
      </c>
    </row>
    <row r="17" s="164" customFormat="1" ht="18.9" customHeight="1" spans="1:5">
      <c r="A17" s="109" t="s">
        <v>254</v>
      </c>
      <c r="B17" s="28">
        <v>103.3913</v>
      </c>
      <c r="C17" s="12">
        <v>-4.3</v>
      </c>
      <c r="D17" s="167">
        <v>261.1222</v>
      </c>
      <c r="E17" s="12">
        <v>0.9</v>
      </c>
    </row>
    <row r="18" s="164" customFormat="1" ht="18.9" customHeight="1" spans="1:5">
      <c r="A18" s="109" t="s">
        <v>257</v>
      </c>
      <c r="B18" s="28">
        <v>67.6956</v>
      </c>
      <c r="C18" s="12">
        <v>-9.8</v>
      </c>
      <c r="D18" s="167">
        <v>183.8286</v>
      </c>
      <c r="E18" s="12">
        <v>-7.6</v>
      </c>
    </row>
    <row r="19" s="164" customFormat="1" ht="18.9" customHeight="1" spans="1:5">
      <c r="A19" s="109" t="s">
        <v>254</v>
      </c>
      <c r="B19" s="28">
        <v>62.0378</v>
      </c>
      <c r="C19" s="12">
        <v>-8.7</v>
      </c>
      <c r="D19" s="167">
        <v>163.4354</v>
      </c>
      <c r="E19" s="12">
        <v>-9.3</v>
      </c>
    </row>
    <row r="20" s="164" customFormat="1" ht="18.9" customHeight="1" spans="1:5">
      <c r="A20" s="109" t="s">
        <v>258</v>
      </c>
      <c r="B20" s="28">
        <v>1355.4761</v>
      </c>
      <c r="C20" s="12">
        <v>8.9</v>
      </c>
      <c r="D20" s="167">
        <v>1296.2497</v>
      </c>
      <c r="E20" s="12">
        <v>6.8</v>
      </c>
    </row>
    <row r="21" s="164" customFormat="1" ht="18.9" customHeight="1" spans="1:5">
      <c r="A21" s="113" t="s">
        <v>259</v>
      </c>
      <c r="B21" s="29">
        <v>91.3937</v>
      </c>
      <c r="C21" s="16">
        <v>-17.7</v>
      </c>
      <c r="D21" s="168">
        <v>172.1979</v>
      </c>
      <c r="E21" s="16">
        <v>-7.9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H28" sqref="H28"/>
    </sheetView>
  </sheetViews>
  <sheetFormatPr defaultColWidth="9" defaultRowHeight="14.25" outlineLevelCol="2"/>
  <cols>
    <col min="1" max="1" width="24.5333333333333" customWidth="1"/>
    <col min="2" max="3" width="13.4416666666667" customWidth="1"/>
  </cols>
  <sheetData>
    <row r="1" ht="29.7" customHeight="1" spans="1:3">
      <c r="A1" s="146" t="s">
        <v>260</v>
      </c>
      <c r="B1" s="146" t="s">
        <v>260</v>
      </c>
      <c r="C1" s="146" t="s">
        <v>260</v>
      </c>
    </row>
    <row r="2" ht="9" customHeight="1" spans="1:3">
      <c r="A2" s="147"/>
      <c r="B2" s="147"/>
      <c r="C2" s="147"/>
    </row>
    <row r="3" ht="15" customHeight="1" spans="1:3">
      <c r="A3" s="148" t="s">
        <v>86</v>
      </c>
      <c r="B3" s="149" t="s">
        <v>54</v>
      </c>
      <c r="C3" s="150"/>
    </row>
    <row r="4" ht="15" customHeight="1" spans="1:3">
      <c r="A4" s="148" t="s">
        <v>86</v>
      </c>
      <c r="B4" s="151" t="s">
        <v>55</v>
      </c>
      <c r="C4" s="152" t="s">
        <v>56</v>
      </c>
    </row>
    <row r="5" ht="13.5" customHeight="1" spans="1:3">
      <c r="A5" s="153" t="s">
        <v>261</v>
      </c>
      <c r="B5" s="154">
        <v>5.2</v>
      </c>
      <c r="C5" s="155">
        <v>6.7</v>
      </c>
    </row>
    <row r="6" ht="13.5" customHeight="1" spans="1:3">
      <c r="A6" s="156" t="s">
        <v>262</v>
      </c>
      <c r="B6" s="157" t="s">
        <v>58</v>
      </c>
      <c r="C6" s="158">
        <v>9.2</v>
      </c>
    </row>
    <row r="7" ht="13.5" customHeight="1" spans="1:3">
      <c r="A7" s="159" t="s">
        <v>263</v>
      </c>
      <c r="B7" s="160"/>
      <c r="C7" s="158"/>
    </row>
    <row r="8" ht="13.5" customHeight="1" spans="1:3">
      <c r="A8" s="156" t="s">
        <v>264</v>
      </c>
      <c r="B8" s="157">
        <v>5.4</v>
      </c>
      <c r="C8" s="158">
        <v>5.9</v>
      </c>
    </row>
    <row r="9" ht="13.5" customHeight="1" spans="1:3">
      <c r="A9" s="156" t="s">
        <v>265</v>
      </c>
      <c r="B9" s="157">
        <v>14.4</v>
      </c>
      <c r="C9" s="158">
        <v>16.6</v>
      </c>
    </row>
    <row r="10" ht="13.5" customHeight="1" spans="1:3">
      <c r="A10" s="156" t="s">
        <v>266</v>
      </c>
      <c r="B10" s="157">
        <v>3.9</v>
      </c>
      <c r="C10" s="158">
        <v>5.7</v>
      </c>
    </row>
    <row r="11" ht="13.5" customHeight="1" spans="1:3">
      <c r="A11" s="156" t="s">
        <v>267</v>
      </c>
      <c r="B11" s="157">
        <v>-10.7</v>
      </c>
      <c r="C11" s="158">
        <v>-10.3</v>
      </c>
    </row>
    <row r="12" ht="13.5" customHeight="1" spans="1:3">
      <c r="A12" s="156" t="s">
        <v>268</v>
      </c>
      <c r="B12" s="157">
        <v>-32.4</v>
      </c>
      <c r="C12" s="158">
        <v>-28.8</v>
      </c>
    </row>
    <row r="13" ht="13.5" customHeight="1" spans="1:3">
      <c r="A13" s="156" t="s">
        <v>269</v>
      </c>
      <c r="B13" s="157">
        <v>22.5</v>
      </c>
      <c r="C13" s="158">
        <v>35.4</v>
      </c>
    </row>
    <row r="14" ht="13.5" customHeight="1" spans="1:3">
      <c r="A14" s="156" t="s">
        <v>270</v>
      </c>
      <c r="B14" s="157">
        <v>0.8</v>
      </c>
      <c r="C14" s="158">
        <v>0.9</v>
      </c>
    </row>
    <row r="15" ht="13.5" customHeight="1" spans="1:3">
      <c r="A15" s="156" t="s">
        <v>271</v>
      </c>
      <c r="B15" s="157">
        <v>34.7</v>
      </c>
      <c r="C15" s="158">
        <v>8.3</v>
      </c>
    </row>
    <row r="16" ht="13.5" customHeight="1" spans="1:3">
      <c r="A16" s="156" t="s">
        <v>272</v>
      </c>
      <c r="B16" s="157">
        <v>3.8</v>
      </c>
      <c r="C16" s="158">
        <v>1.7</v>
      </c>
    </row>
    <row r="17" ht="13.5" customHeight="1" spans="1:3">
      <c r="A17" s="161" t="s">
        <v>273</v>
      </c>
      <c r="B17" s="162">
        <v>9.5</v>
      </c>
      <c r="C17" s="163">
        <v>21.9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J16" sqref="J16"/>
    </sheetView>
  </sheetViews>
  <sheetFormatPr defaultColWidth="9" defaultRowHeight="14.25" outlineLevelCol="4"/>
  <cols>
    <col min="1" max="1" width="25" customWidth="1"/>
    <col min="2" max="2" width="6.875" customWidth="1"/>
    <col min="3" max="3" width="6.40833333333333" customWidth="1"/>
    <col min="4" max="4" width="6.875" customWidth="1"/>
    <col min="5" max="5" width="6.40833333333333" customWidth="1"/>
  </cols>
  <sheetData>
    <row r="1" ht="29.7" customHeight="1" spans="1:5">
      <c r="A1" s="115" t="s">
        <v>274</v>
      </c>
      <c r="B1" s="115" t="s">
        <v>274</v>
      </c>
      <c r="C1" s="115" t="s">
        <v>274</v>
      </c>
      <c r="D1" s="115" t="s">
        <v>274</v>
      </c>
      <c r="E1" s="115" t="s">
        <v>274</v>
      </c>
    </row>
    <row r="2" ht="5.4" customHeight="1" spans="1:5">
      <c r="A2" s="2"/>
      <c r="B2" s="2"/>
      <c r="C2" s="2"/>
      <c r="D2" s="17"/>
      <c r="E2" s="17"/>
    </row>
    <row r="3" ht="18.9" customHeight="1" spans="1:5">
      <c r="A3" s="3" t="s">
        <v>275</v>
      </c>
      <c r="B3" s="85" t="s">
        <v>87</v>
      </c>
      <c r="C3" s="145"/>
      <c r="D3" s="85" t="s">
        <v>54</v>
      </c>
      <c r="E3" s="145"/>
    </row>
    <row r="4" ht="18.9" customHeight="1" spans="1:5">
      <c r="A4" s="3" t="s">
        <v>275</v>
      </c>
      <c r="B4" s="26" t="s">
        <v>163</v>
      </c>
      <c r="C4" s="26" t="s">
        <v>164</v>
      </c>
      <c r="D4" s="31" t="s">
        <v>55</v>
      </c>
      <c r="E4" s="31" t="s">
        <v>55</v>
      </c>
    </row>
    <row r="5" ht="24.3" customHeight="1" spans="1:5">
      <c r="A5" s="3" t="s">
        <v>275</v>
      </c>
      <c r="B5" s="4" t="s">
        <v>276</v>
      </c>
      <c r="C5" s="4" t="s">
        <v>92</v>
      </c>
      <c r="D5" s="4" t="s">
        <v>276</v>
      </c>
      <c r="E5" s="18" t="s">
        <v>92</v>
      </c>
    </row>
    <row r="6" ht="30.6" customHeight="1" spans="1:5">
      <c r="A6" s="107" t="s">
        <v>12</v>
      </c>
      <c r="B6" s="27">
        <v>3069.75505</v>
      </c>
      <c r="C6" s="63">
        <v>8.0298623855781</v>
      </c>
      <c r="D6" s="27">
        <v>419.8578</v>
      </c>
      <c r="E6" s="8">
        <v>3.9972701873937</v>
      </c>
    </row>
    <row r="7" ht="30.6" customHeight="1" spans="1:5">
      <c r="A7" s="109" t="s">
        <v>233</v>
      </c>
      <c r="B7" s="28">
        <v>1873.87429</v>
      </c>
      <c r="C7" s="64">
        <v>4.20521438502569</v>
      </c>
      <c r="D7" s="28">
        <v>262.82769</v>
      </c>
      <c r="E7" s="12">
        <v>1.68395337438513</v>
      </c>
    </row>
    <row r="8" ht="30.6" customHeight="1" spans="1:5">
      <c r="A8" s="109" t="s">
        <v>235</v>
      </c>
      <c r="B8" s="28">
        <v>401.17521</v>
      </c>
      <c r="C8" s="64">
        <v>8.6693014551074</v>
      </c>
      <c r="D8" s="28">
        <v>56.09914</v>
      </c>
      <c r="E8" s="12">
        <v>0.589759088316469</v>
      </c>
    </row>
    <row r="9" ht="30.6" customHeight="1" spans="1:5">
      <c r="A9" s="109" t="s">
        <v>237</v>
      </c>
      <c r="B9" s="28">
        <v>82.00409</v>
      </c>
      <c r="C9" s="64">
        <v>4.54817996434065</v>
      </c>
      <c r="D9" s="28">
        <v>11.85228</v>
      </c>
      <c r="E9" s="12">
        <v>5.72169946382204</v>
      </c>
    </row>
    <row r="10" ht="30.6" customHeight="1" spans="1:5">
      <c r="A10" s="109" t="s">
        <v>238</v>
      </c>
      <c r="B10" s="28">
        <v>272.88742</v>
      </c>
      <c r="C10" s="64">
        <v>1.24287761178969</v>
      </c>
      <c r="D10" s="28">
        <v>44.57228</v>
      </c>
      <c r="E10" s="12">
        <v>9.4930292348875</v>
      </c>
    </row>
    <row r="11" ht="30.6" customHeight="1" spans="1:5">
      <c r="A11" s="109" t="s">
        <v>277</v>
      </c>
      <c r="B11" s="28">
        <v>283.70082</v>
      </c>
      <c r="C11" s="64">
        <v>68.4299535866096</v>
      </c>
      <c r="D11" s="28">
        <v>24.39458</v>
      </c>
      <c r="E11" s="12">
        <v>26.7356906213974</v>
      </c>
    </row>
    <row r="12" ht="30.6" customHeight="1" spans="1:5">
      <c r="A12" s="109" t="s">
        <v>278</v>
      </c>
      <c r="B12" s="28">
        <v>72.95141</v>
      </c>
      <c r="C12" s="64">
        <v>-0.754887676294416</v>
      </c>
      <c r="D12" s="28">
        <v>9.70133</v>
      </c>
      <c r="E12" s="12">
        <v>12.2830023367866</v>
      </c>
    </row>
    <row r="13" ht="30.6" customHeight="1" spans="1:5">
      <c r="A13" s="109" t="s">
        <v>241</v>
      </c>
      <c r="B13" s="28">
        <v>13.27847</v>
      </c>
      <c r="C13" s="64">
        <v>-0.732258705991588</v>
      </c>
      <c r="D13" s="28">
        <v>1.75164</v>
      </c>
      <c r="E13" s="12">
        <v>-5.18606728192914</v>
      </c>
    </row>
    <row r="14" ht="30.6" customHeight="1" spans="1:5">
      <c r="A14" s="109" t="s">
        <v>242</v>
      </c>
      <c r="B14" s="28">
        <v>8.32725</v>
      </c>
      <c r="C14" s="64">
        <v>-1.6249645591154</v>
      </c>
      <c r="D14" s="28">
        <v>1.01896</v>
      </c>
      <c r="E14" s="12">
        <v>26.3716638555412</v>
      </c>
    </row>
    <row r="15" ht="30.6" customHeight="1" spans="1:5">
      <c r="A15" s="109" t="s">
        <v>243</v>
      </c>
      <c r="B15" s="28">
        <v>32.89746</v>
      </c>
      <c r="C15" s="64">
        <v>0.13926215712972</v>
      </c>
      <c r="D15" s="28">
        <v>5.03733</v>
      </c>
      <c r="E15" s="12">
        <v>-2.17257049638778</v>
      </c>
    </row>
    <row r="16" ht="30.6" customHeight="1" spans="1:5">
      <c r="A16" s="113" t="s">
        <v>244</v>
      </c>
      <c r="B16" s="29">
        <v>28.65863</v>
      </c>
      <c r="C16" s="67">
        <v>-2.99609494922623</v>
      </c>
      <c r="D16" s="29">
        <v>2.60257</v>
      </c>
      <c r="E16" s="16">
        <v>39.580171299549</v>
      </c>
    </row>
  </sheetData>
  <mergeCells count="6">
    <mergeCell ref="A1:E1"/>
    <mergeCell ref="B3:C3"/>
    <mergeCell ref="D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12" sqref="$A12:$XFD12"/>
    </sheetView>
  </sheetViews>
  <sheetFormatPr defaultColWidth="9" defaultRowHeight="14.25" outlineLevelCol="4"/>
  <cols>
    <col min="1" max="1" width="21.25" customWidth="1"/>
    <col min="2" max="5" width="7.5" customWidth="1"/>
  </cols>
  <sheetData>
    <row r="1" ht="29.7" customHeight="1" spans="1:5">
      <c r="A1" s="24" t="s">
        <v>279</v>
      </c>
      <c r="B1" s="24" t="s">
        <v>279</v>
      </c>
      <c r="C1" s="24" t="s">
        <v>279</v>
      </c>
      <c r="D1" s="24" t="s">
        <v>279</v>
      </c>
      <c r="E1" s="24" t="s">
        <v>279</v>
      </c>
    </row>
    <row r="2" ht="13.5" customHeight="1" spans="1:5">
      <c r="A2" s="84"/>
      <c r="B2" s="84"/>
      <c r="C2" s="84"/>
      <c r="D2" s="84"/>
      <c r="E2" s="84"/>
    </row>
    <row r="3" ht="15.3" customHeight="1" spans="1:5">
      <c r="A3" s="3" t="s">
        <v>86</v>
      </c>
      <c r="B3" s="18" t="s">
        <v>54</v>
      </c>
      <c r="C3" s="25"/>
      <c r="D3" s="25"/>
      <c r="E3" s="25"/>
    </row>
    <row r="4" ht="14.4" customHeight="1" spans="1:5">
      <c r="A4" s="3" t="s">
        <v>86</v>
      </c>
      <c r="B4" s="26" t="s">
        <v>55</v>
      </c>
      <c r="C4" s="26" t="s">
        <v>55</v>
      </c>
      <c r="D4" s="31" t="s">
        <v>56</v>
      </c>
      <c r="E4" s="31" t="s">
        <v>56</v>
      </c>
    </row>
    <row r="5" ht="22.5" customHeight="1" spans="1:5">
      <c r="A5" s="3" t="s">
        <v>86</v>
      </c>
      <c r="B5" s="4" t="s">
        <v>280</v>
      </c>
      <c r="C5" s="4" t="s">
        <v>92</v>
      </c>
      <c r="D5" s="4" t="s">
        <v>280</v>
      </c>
      <c r="E5" s="18" t="s">
        <v>92</v>
      </c>
    </row>
    <row r="6" ht="28.8" customHeight="1" spans="1:5">
      <c r="A6" s="107" t="s">
        <v>281</v>
      </c>
      <c r="B6" s="27">
        <v>290.3</v>
      </c>
      <c r="C6" s="63">
        <v>-5.8</v>
      </c>
      <c r="D6" s="27">
        <v>477.1</v>
      </c>
      <c r="E6" s="8">
        <v>-0.4</v>
      </c>
    </row>
    <row r="7" ht="28.8" customHeight="1" spans="1:5">
      <c r="A7" s="109" t="s">
        <v>282</v>
      </c>
      <c r="B7" s="28">
        <v>113.6</v>
      </c>
      <c r="C7" s="64">
        <v>2.4</v>
      </c>
      <c r="D7" s="28">
        <v>187.7</v>
      </c>
      <c r="E7" s="12">
        <v>7.4</v>
      </c>
    </row>
    <row r="8" ht="28.8" customHeight="1" spans="1:5">
      <c r="A8" s="109" t="s">
        <v>283</v>
      </c>
      <c r="B8" s="28">
        <v>87.9</v>
      </c>
      <c r="C8" s="64">
        <v>5.6</v>
      </c>
      <c r="D8" s="28">
        <v>140.4</v>
      </c>
      <c r="E8" s="12">
        <v>5.9</v>
      </c>
    </row>
    <row r="9" ht="28.8" customHeight="1" spans="1:5">
      <c r="A9" s="109" t="s">
        <v>284</v>
      </c>
      <c r="B9" s="28">
        <v>8.2</v>
      </c>
      <c r="C9" s="64">
        <v>19.8</v>
      </c>
      <c r="D9" s="28">
        <v>13.3</v>
      </c>
      <c r="E9" s="12">
        <v>24.2</v>
      </c>
    </row>
    <row r="10" ht="28.8" customHeight="1" spans="1:5">
      <c r="A10" s="109" t="s">
        <v>285</v>
      </c>
      <c r="B10" s="28">
        <v>7</v>
      </c>
      <c r="C10" s="64">
        <v>115.4</v>
      </c>
      <c r="D10" s="28">
        <v>17.2</v>
      </c>
      <c r="E10" s="12">
        <v>131.8</v>
      </c>
    </row>
    <row r="11" ht="28.8" customHeight="1" spans="1:5">
      <c r="A11" s="109" t="s">
        <v>286</v>
      </c>
      <c r="B11" s="28">
        <v>24.6</v>
      </c>
      <c r="C11" s="64">
        <v>-24.4</v>
      </c>
      <c r="D11" s="28">
        <v>42.1</v>
      </c>
      <c r="E11" s="12">
        <v>-13.8</v>
      </c>
    </row>
    <row r="12" ht="28.8" customHeight="1" spans="1:5">
      <c r="A12" s="109" t="s">
        <v>287</v>
      </c>
      <c r="B12" s="28">
        <v>176.8</v>
      </c>
      <c r="C12" s="64">
        <v>-10.5</v>
      </c>
      <c r="D12" s="28">
        <v>289.4</v>
      </c>
      <c r="E12" s="12">
        <v>-4.9</v>
      </c>
    </row>
    <row r="13" ht="28.8" customHeight="1" spans="1:5">
      <c r="A13" s="109" t="s">
        <v>283</v>
      </c>
      <c r="B13" s="28">
        <v>105.6</v>
      </c>
      <c r="C13" s="64">
        <v>-3.8</v>
      </c>
      <c r="D13" s="28">
        <v>167.9</v>
      </c>
      <c r="E13" s="12">
        <v>-7.7</v>
      </c>
    </row>
    <row r="14" ht="28.8" customHeight="1" spans="1:5">
      <c r="A14" s="109" t="s">
        <v>284</v>
      </c>
      <c r="B14" s="28">
        <v>26.6</v>
      </c>
      <c r="C14" s="64">
        <v>-40</v>
      </c>
      <c r="D14" s="28">
        <v>43.1</v>
      </c>
      <c r="E14" s="12">
        <v>-36.1</v>
      </c>
    </row>
    <row r="15" ht="28.8" customHeight="1" spans="1:5">
      <c r="A15" s="109" t="s">
        <v>285</v>
      </c>
      <c r="B15" s="28">
        <v>12.2</v>
      </c>
      <c r="C15" s="64">
        <v>-5.4</v>
      </c>
      <c r="D15" s="28">
        <v>23.9</v>
      </c>
      <c r="E15" s="12">
        <v>61.5</v>
      </c>
    </row>
    <row r="16" ht="28.8" customHeight="1" spans="1:5">
      <c r="A16" s="109" t="s">
        <v>286</v>
      </c>
      <c r="B16" s="28">
        <v>4</v>
      </c>
      <c r="C16" s="64">
        <v>-27.3</v>
      </c>
      <c r="D16" s="28">
        <v>5.2</v>
      </c>
      <c r="E16" s="12">
        <v>-36.9</v>
      </c>
    </row>
    <row r="17" ht="28.8" customHeight="1" spans="1:5">
      <c r="A17" s="144" t="s">
        <v>288</v>
      </c>
      <c r="B17" s="29">
        <v>219.9</v>
      </c>
      <c r="C17" s="67">
        <v>-11.6</v>
      </c>
      <c r="D17" s="29">
        <v>362.3</v>
      </c>
      <c r="E17" s="16">
        <v>-5.4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H24" sqref="H24"/>
    </sheetView>
  </sheetViews>
  <sheetFormatPr defaultColWidth="9" defaultRowHeight="14.25" outlineLevelCol="4"/>
  <cols>
    <col min="1" max="1" width="20.7833333333333" customWidth="1"/>
    <col min="2" max="5" width="7.65833333333333" customWidth="1"/>
  </cols>
  <sheetData>
    <row r="1" ht="29.7" customHeight="1" spans="1:5">
      <c r="A1" s="140" t="s">
        <v>289</v>
      </c>
      <c r="B1" s="140" t="s">
        <v>289</v>
      </c>
      <c r="C1" s="140" t="s">
        <v>289</v>
      </c>
      <c r="D1" s="140" t="s">
        <v>289</v>
      </c>
      <c r="E1" s="140" t="s">
        <v>289</v>
      </c>
    </row>
    <row r="2" ht="13.5" customHeight="1" spans="1:5">
      <c r="A2" s="3" t="s">
        <v>290</v>
      </c>
      <c r="B2" s="18" t="s">
        <v>54</v>
      </c>
      <c r="C2" s="25"/>
      <c r="D2" s="25"/>
      <c r="E2" s="25"/>
    </row>
    <row r="3" ht="15.3" customHeight="1" spans="1:5">
      <c r="A3" s="3" t="s">
        <v>290</v>
      </c>
      <c r="B3" s="26" t="s">
        <v>55</v>
      </c>
      <c r="C3" s="26" t="s">
        <v>55</v>
      </c>
      <c r="D3" s="31" t="s">
        <v>56</v>
      </c>
      <c r="E3" s="31" t="s">
        <v>56</v>
      </c>
    </row>
    <row r="4" ht="15.3" customHeight="1" spans="1:5">
      <c r="A4" s="3" t="s">
        <v>290</v>
      </c>
      <c r="B4" s="4" t="s">
        <v>136</v>
      </c>
      <c r="C4" s="4" t="s">
        <v>92</v>
      </c>
      <c r="D4" s="4" t="s">
        <v>136</v>
      </c>
      <c r="E4" s="18" t="s">
        <v>92</v>
      </c>
    </row>
    <row r="5" ht="26.1" customHeight="1" spans="1:5">
      <c r="A5" s="107" t="s">
        <v>291</v>
      </c>
      <c r="B5" s="27">
        <v>37062.6246</v>
      </c>
      <c r="C5" s="63">
        <v>1.19106063453413</v>
      </c>
      <c r="D5" s="27">
        <v>58499.71986</v>
      </c>
      <c r="E5" s="142">
        <v>1.15061853886469</v>
      </c>
    </row>
    <row r="6" ht="26.1" customHeight="1" spans="1:5">
      <c r="A6" s="109" t="s">
        <v>292</v>
      </c>
      <c r="B6" s="28">
        <v>22492.57831</v>
      </c>
      <c r="C6" s="64">
        <v>4.40737547193373</v>
      </c>
      <c r="D6" s="28">
        <v>36164.17</v>
      </c>
      <c r="E6" s="104">
        <v>3.90332866413169</v>
      </c>
    </row>
    <row r="7" ht="26.1" customHeight="1" spans="1:5">
      <c r="A7" s="109" t="s">
        <v>293</v>
      </c>
      <c r="B7" s="28">
        <v>14569.1282</v>
      </c>
      <c r="C7" s="64">
        <v>-3.40211969250571</v>
      </c>
      <c r="D7" s="28">
        <v>22334.3983</v>
      </c>
      <c r="E7" s="104">
        <v>-3.00945346532456</v>
      </c>
    </row>
    <row r="8" ht="26.1" customHeight="1" spans="1:5">
      <c r="A8" s="109" t="s">
        <v>294</v>
      </c>
      <c r="B8" s="28">
        <v>0.91809</v>
      </c>
      <c r="C8" s="64">
        <v>-12.1175862465061</v>
      </c>
      <c r="D8" s="28">
        <v>1.15156</v>
      </c>
      <c r="E8" s="104">
        <v>-9.86889993347159</v>
      </c>
    </row>
    <row r="9" ht="26.1" customHeight="1" spans="1:5">
      <c r="A9" s="111" t="s">
        <v>295</v>
      </c>
      <c r="B9" s="60">
        <v>877.4057857</v>
      </c>
      <c r="C9" s="66">
        <v>2.64687072915163</v>
      </c>
      <c r="D9" s="60">
        <v>1374.892361</v>
      </c>
      <c r="E9" s="143">
        <v>2.61146772052792</v>
      </c>
    </row>
    <row r="10" ht="26.1" customHeight="1" spans="1:5">
      <c r="A10" s="109" t="s">
        <v>292</v>
      </c>
      <c r="B10" s="28">
        <v>367.0887457</v>
      </c>
      <c r="C10" s="64">
        <v>6.2058965228014</v>
      </c>
      <c r="D10" s="28">
        <v>588.809241</v>
      </c>
      <c r="E10" s="104">
        <v>5.56649774615175</v>
      </c>
    </row>
    <row r="11" ht="26.1" customHeight="1" spans="1:5">
      <c r="A11" s="109" t="s">
        <v>293</v>
      </c>
      <c r="B11" s="28">
        <v>510.31704</v>
      </c>
      <c r="C11" s="64">
        <v>0.230772518350889</v>
      </c>
      <c r="D11" s="28">
        <v>786.08312</v>
      </c>
      <c r="E11" s="104">
        <v>0.504169452773419</v>
      </c>
    </row>
    <row r="12" ht="26.1" customHeight="1" spans="1:5">
      <c r="A12" s="111" t="s">
        <v>296</v>
      </c>
      <c r="B12" s="60">
        <v>3950.9383</v>
      </c>
      <c r="C12" s="66">
        <v>-8.69851877151718</v>
      </c>
      <c r="D12" s="60">
        <v>5898.1306</v>
      </c>
      <c r="E12" s="143">
        <v>-6.19679692533329</v>
      </c>
    </row>
    <row r="13" ht="26.1" customHeight="1" spans="1:5">
      <c r="A13" s="109" t="s">
        <v>292</v>
      </c>
      <c r="B13" s="28">
        <v>2815.89</v>
      </c>
      <c r="C13" s="64">
        <v>-11.9613219974105</v>
      </c>
      <c r="D13" s="28">
        <v>4237.59</v>
      </c>
      <c r="E13" s="104">
        <v>-8.86215674077089</v>
      </c>
    </row>
    <row r="14" ht="26.1" customHeight="1" spans="1:5">
      <c r="A14" s="109" t="s">
        <v>293</v>
      </c>
      <c r="B14" s="28">
        <v>915.5449</v>
      </c>
      <c r="C14" s="64">
        <v>1.31090210084494</v>
      </c>
      <c r="D14" s="28">
        <v>1338.9114</v>
      </c>
      <c r="E14" s="104">
        <v>2.66538194816121</v>
      </c>
    </row>
    <row r="15" ht="26.1" customHeight="1" spans="1:5">
      <c r="A15" s="109" t="s">
        <v>294</v>
      </c>
      <c r="B15" s="28">
        <v>219.5034</v>
      </c>
      <c r="C15" s="64">
        <v>-2.52373033019297</v>
      </c>
      <c r="D15" s="28">
        <v>321.6292</v>
      </c>
      <c r="E15" s="104">
        <v>-3.69547056480951</v>
      </c>
    </row>
    <row r="16" ht="26.1" customHeight="1" spans="1:5">
      <c r="A16" s="111" t="s">
        <v>297</v>
      </c>
      <c r="B16" s="60">
        <v>45.399838</v>
      </c>
      <c r="C16" s="66">
        <v>5.39407835820887</v>
      </c>
      <c r="D16" s="60">
        <v>65.023942</v>
      </c>
      <c r="E16" s="143">
        <v>5.31628880344438</v>
      </c>
    </row>
    <row r="17" ht="26.1" customHeight="1" spans="1:5">
      <c r="A17" s="109" t="s">
        <v>292</v>
      </c>
      <c r="B17" s="28">
        <v>12.130938</v>
      </c>
      <c r="C17" s="64">
        <v>8.39856627111217</v>
      </c>
      <c r="D17" s="28">
        <v>18.305942</v>
      </c>
      <c r="E17" s="104">
        <v>8.88978374639925</v>
      </c>
    </row>
    <row r="18" ht="26.1" customHeight="1" spans="1:5">
      <c r="A18" s="113" t="s">
        <v>293</v>
      </c>
      <c r="B18" s="29">
        <v>33.2689</v>
      </c>
      <c r="C18" s="67">
        <v>4.33956547892723</v>
      </c>
      <c r="D18" s="29">
        <v>46.718</v>
      </c>
      <c r="E18" s="105">
        <v>3.97919970870333</v>
      </c>
    </row>
    <row r="19" ht="27.9" customHeight="1" spans="1:5">
      <c r="A19" s="141" t="s">
        <v>298</v>
      </c>
      <c r="B19" s="141" t="s">
        <v>299</v>
      </c>
      <c r="C19" s="141" t="s">
        <v>299</v>
      </c>
      <c r="D19" s="141" t="s">
        <v>299</v>
      </c>
      <c r="E19" s="141" t="s">
        <v>299</v>
      </c>
    </row>
  </sheetData>
  <mergeCells count="6">
    <mergeCell ref="A1:E1"/>
    <mergeCell ref="B2:E2"/>
    <mergeCell ref="B3:C3"/>
    <mergeCell ref="D3:E3"/>
    <mergeCell ref="A19:E19"/>
    <mergeCell ref="A2:A4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H14" sqref="H14"/>
    </sheetView>
  </sheetViews>
  <sheetFormatPr defaultColWidth="9" defaultRowHeight="14.25" outlineLevelCol="4"/>
  <cols>
    <col min="1" max="1" width="19.375" customWidth="1"/>
    <col min="2" max="5" width="7.96666666666667" customWidth="1"/>
  </cols>
  <sheetData>
    <row r="1" ht="29.7" customHeight="1" spans="1:5">
      <c r="A1" s="115" t="s">
        <v>300</v>
      </c>
      <c r="B1" s="115" t="s">
        <v>300</v>
      </c>
      <c r="C1" s="115" t="s">
        <v>300</v>
      </c>
      <c r="D1" s="115" t="s">
        <v>300</v>
      </c>
      <c r="E1" s="115" t="s">
        <v>300</v>
      </c>
    </row>
    <row r="2" ht="5.4" customHeight="1" spans="1:5">
      <c r="A2" s="84"/>
      <c r="B2" s="84"/>
      <c r="C2" s="96"/>
      <c r="D2" s="84"/>
      <c r="E2" s="96"/>
    </row>
    <row r="3" ht="17.1" customHeight="1" spans="1:5">
      <c r="A3" s="3" t="s">
        <v>86</v>
      </c>
      <c r="B3" s="18" t="s">
        <v>54</v>
      </c>
      <c r="C3" s="25"/>
      <c r="D3" s="25"/>
      <c r="E3" s="25"/>
    </row>
    <row r="4" ht="17.1" customHeight="1" spans="1:5">
      <c r="A4" s="3" t="s">
        <v>86</v>
      </c>
      <c r="B4" s="26" t="s">
        <v>55</v>
      </c>
      <c r="C4" s="26" t="s">
        <v>55</v>
      </c>
      <c r="D4" s="31" t="s">
        <v>56</v>
      </c>
      <c r="E4" s="31" t="s">
        <v>56</v>
      </c>
    </row>
    <row r="5" ht="21.6" customHeight="1" spans="1:5">
      <c r="A5" s="3" t="s">
        <v>86</v>
      </c>
      <c r="B5" s="4" t="s">
        <v>280</v>
      </c>
      <c r="C5" s="32" t="s">
        <v>92</v>
      </c>
      <c r="D5" s="4" t="s">
        <v>280</v>
      </c>
      <c r="E5" s="73" t="s">
        <v>92</v>
      </c>
    </row>
    <row r="6" ht="19.8" customHeight="1" spans="1:5">
      <c r="A6" s="107" t="s">
        <v>301</v>
      </c>
      <c r="B6" s="124">
        <v>536.4</v>
      </c>
      <c r="C6" s="125">
        <v>-5.1</v>
      </c>
      <c r="D6" s="126">
        <v>830.7</v>
      </c>
      <c r="E6" s="136">
        <v>-2.8</v>
      </c>
    </row>
    <row r="7" ht="19.8" customHeight="1" spans="1:5">
      <c r="A7" s="109" t="s">
        <v>302</v>
      </c>
      <c r="B7" s="127">
        <v>399.6</v>
      </c>
      <c r="C7" s="128">
        <v>-2.5</v>
      </c>
      <c r="D7" s="129">
        <v>545.6</v>
      </c>
      <c r="E7" s="137">
        <v>-4.9</v>
      </c>
    </row>
    <row r="8" ht="19.8" customHeight="1" spans="1:5">
      <c r="A8" s="109" t="s">
        <v>303</v>
      </c>
      <c r="B8" s="127">
        <v>120.7</v>
      </c>
      <c r="C8" s="128">
        <v>-2.2</v>
      </c>
      <c r="D8" s="129">
        <v>168.5</v>
      </c>
      <c r="E8" s="137">
        <v>-3.3</v>
      </c>
    </row>
    <row r="9" ht="19.8" customHeight="1" spans="1:5">
      <c r="A9" s="109" t="s">
        <v>304</v>
      </c>
      <c r="B9" s="127">
        <v>62.4</v>
      </c>
      <c r="C9" s="128">
        <v>-9.1</v>
      </c>
      <c r="D9" s="129">
        <v>76.8</v>
      </c>
      <c r="E9" s="137">
        <v>-14.5</v>
      </c>
    </row>
    <row r="10" ht="19.8" customHeight="1" spans="1:5">
      <c r="A10" s="109" t="s">
        <v>305</v>
      </c>
      <c r="B10" s="127">
        <v>25.9</v>
      </c>
      <c r="C10" s="128">
        <v>21.1</v>
      </c>
      <c r="D10" s="129">
        <v>25.3</v>
      </c>
      <c r="E10" s="137">
        <v>6.7</v>
      </c>
    </row>
    <row r="11" ht="19.8" customHeight="1" spans="1:5">
      <c r="A11" s="109" t="s">
        <v>306</v>
      </c>
      <c r="B11" s="127">
        <v>96.3</v>
      </c>
      <c r="C11" s="128">
        <v>-6.4</v>
      </c>
      <c r="D11" s="129">
        <v>134.9</v>
      </c>
      <c r="E11" s="137">
        <v>-7.1</v>
      </c>
    </row>
    <row r="12" ht="19.8" customHeight="1" spans="1:5">
      <c r="A12" s="109" t="s">
        <v>307</v>
      </c>
      <c r="B12" s="127">
        <v>14.8</v>
      </c>
      <c r="C12" s="128">
        <v>-5.1</v>
      </c>
      <c r="D12" s="129">
        <v>20.4</v>
      </c>
      <c r="E12" s="137">
        <v>-6.1</v>
      </c>
    </row>
    <row r="13" ht="19.8" customHeight="1" spans="1:5">
      <c r="A13" s="109" t="s">
        <v>308</v>
      </c>
      <c r="B13" s="127">
        <v>37.7</v>
      </c>
      <c r="C13" s="128">
        <v>9.6</v>
      </c>
      <c r="D13" s="129">
        <v>56.9</v>
      </c>
      <c r="E13" s="137">
        <v>13.1</v>
      </c>
    </row>
    <row r="14" ht="19.8" customHeight="1" spans="1:5">
      <c r="A14" s="109" t="s">
        <v>309</v>
      </c>
      <c r="B14" s="127">
        <v>136.8</v>
      </c>
      <c r="C14" s="128">
        <v>-12</v>
      </c>
      <c r="D14" s="129">
        <v>285.1</v>
      </c>
      <c r="E14" s="137">
        <v>1.5</v>
      </c>
    </row>
    <row r="15" ht="19.8" customHeight="1" spans="1:5">
      <c r="A15" s="111" t="s">
        <v>310</v>
      </c>
      <c r="B15" s="130">
        <v>912.0591</v>
      </c>
      <c r="C15" s="131">
        <v>7.81354005397657</v>
      </c>
      <c r="D15" s="132">
        <v>1524.3199</v>
      </c>
      <c r="E15" s="138">
        <v>4.09604354835923</v>
      </c>
    </row>
    <row r="16" ht="19.8" customHeight="1" spans="1:5">
      <c r="A16" s="109" t="s">
        <v>311</v>
      </c>
      <c r="B16" s="127">
        <v>78.96</v>
      </c>
      <c r="C16" s="128">
        <v>4.63003820268492</v>
      </c>
      <c r="D16" s="129">
        <v>122.9313</v>
      </c>
      <c r="E16" s="137">
        <v>7.22545192873809</v>
      </c>
    </row>
    <row r="17" ht="19.8" customHeight="1" spans="1:5">
      <c r="A17" s="109" t="s">
        <v>312</v>
      </c>
      <c r="B17" s="127">
        <v>114.685</v>
      </c>
      <c r="C17" s="128">
        <v>6.88874846449655</v>
      </c>
      <c r="D17" s="129">
        <v>173.0971</v>
      </c>
      <c r="E17" s="137">
        <v>8.02715764615427</v>
      </c>
    </row>
    <row r="18" ht="19.8" customHeight="1" spans="1:5">
      <c r="A18" s="109" t="s">
        <v>313</v>
      </c>
      <c r="B18" s="127">
        <v>5.3416</v>
      </c>
      <c r="C18" s="128">
        <v>17.2303302973774</v>
      </c>
      <c r="D18" s="129">
        <v>9.3893</v>
      </c>
      <c r="E18" s="137">
        <v>14.8102860077524</v>
      </c>
    </row>
    <row r="19" ht="19.8" customHeight="1" spans="1:5">
      <c r="A19" s="109" t="s">
        <v>314</v>
      </c>
      <c r="B19" s="127">
        <v>14.8854</v>
      </c>
      <c r="C19" s="128">
        <v>-3.34720698141018</v>
      </c>
      <c r="D19" s="129">
        <v>22.2355</v>
      </c>
      <c r="E19" s="137">
        <v>-9.09629811328468</v>
      </c>
    </row>
    <row r="20" ht="19.8" customHeight="1" spans="1:5">
      <c r="A20" s="109" t="s">
        <v>315</v>
      </c>
      <c r="B20" s="127">
        <v>230.9376</v>
      </c>
      <c r="C20" s="128">
        <v>29.0119594558358</v>
      </c>
      <c r="D20" s="129">
        <v>341.8893</v>
      </c>
      <c r="E20" s="137">
        <v>17.2570860616437</v>
      </c>
    </row>
    <row r="21" ht="19.8" customHeight="1" spans="1:5">
      <c r="A21" s="109" t="s">
        <v>316</v>
      </c>
      <c r="B21" s="127">
        <v>60.146</v>
      </c>
      <c r="C21" s="128">
        <v>15.3497256546029</v>
      </c>
      <c r="D21" s="129">
        <v>96.928</v>
      </c>
      <c r="E21" s="137">
        <v>12.0942383552234</v>
      </c>
    </row>
    <row r="22" ht="19.8" customHeight="1" spans="1:5">
      <c r="A22" s="113" t="s">
        <v>317</v>
      </c>
      <c r="B22" s="133">
        <v>45.084</v>
      </c>
      <c r="C22" s="134">
        <v>136.933797909408</v>
      </c>
      <c r="D22" s="135">
        <v>53.8779</v>
      </c>
      <c r="E22" s="139">
        <v>-18.6953628292943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P17" sqref="P17"/>
    </sheetView>
  </sheetViews>
  <sheetFormatPr defaultColWidth="9" defaultRowHeight="14.25" outlineLevelCol="6"/>
  <cols>
    <col min="1" max="1" width="17.0333333333333" customWidth="1"/>
    <col min="2" max="3" width="6.09166666666667" customWidth="1"/>
    <col min="4" max="4" width="4.53333333333333" customWidth="1"/>
    <col min="5" max="6" width="6.09166666666667" customWidth="1"/>
    <col min="7" max="7" width="4.53333333333333" customWidth="1"/>
  </cols>
  <sheetData>
    <row r="1" ht="29.7" customHeight="1" spans="1:7">
      <c r="A1" s="24" t="s">
        <v>318</v>
      </c>
      <c r="B1" s="24" t="s">
        <v>318</v>
      </c>
      <c r="C1" s="24" t="s">
        <v>318</v>
      </c>
      <c r="D1" s="24" t="s">
        <v>318</v>
      </c>
      <c r="E1" s="24" t="s">
        <v>318</v>
      </c>
      <c r="F1" s="24" t="s">
        <v>318</v>
      </c>
      <c r="G1" s="24" t="s">
        <v>318</v>
      </c>
    </row>
    <row r="2" ht="5.4" customHeight="1" spans="1:7">
      <c r="A2" s="84"/>
      <c r="B2" s="84"/>
      <c r="C2" s="84"/>
      <c r="D2" s="96"/>
      <c r="E2" s="17"/>
      <c r="F2" s="17"/>
      <c r="G2" s="17"/>
    </row>
    <row r="3" ht="17.1" customHeight="1" spans="1:7">
      <c r="A3" s="3" t="s">
        <v>86</v>
      </c>
      <c r="B3" s="18" t="s">
        <v>54</v>
      </c>
      <c r="C3" s="25"/>
      <c r="D3" s="25"/>
      <c r="E3" s="25"/>
      <c r="F3" s="25"/>
      <c r="G3" s="25"/>
    </row>
    <row r="4" ht="17.1" customHeight="1" spans="1:7">
      <c r="A4" s="3" t="s">
        <v>86</v>
      </c>
      <c r="B4" s="26" t="s">
        <v>319</v>
      </c>
      <c r="C4" s="26" t="s">
        <v>319</v>
      </c>
      <c r="D4" s="26" t="s">
        <v>319</v>
      </c>
      <c r="E4" s="31" t="s">
        <v>320</v>
      </c>
      <c r="F4" s="31" t="s">
        <v>320</v>
      </c>
      <c r="G4" s="31" t="s">
        <v>320</v>
      </c>
    </row>
    <row r="5" ht="38.7" customHeight="1" spans="1:7">
      <c r="A5" s="3" t="s">
        <v>86</v>
      </c>
      <c r="B5" s="4" t="s">
        <v>280</v>
      </c>
      <c r="C5" s="4" t="s">
        <v>321</v>
      </c>
      <c r="D5" s="32" t="s">
        <v>137</v>
      </c>
      <c r="E5" s="4" t="s">
        <v>280</v>
      </c>
      <c r="F5" s="4" t="s">
        <v>321</v>
      </c>
      <c r="G5" s="73" t="s">
        <v>137</v>
      </c>
    </row>
    <row r="6" ht="36" customHeight="1" spans="1:7">
      <c r="A6" s="107" t="s">
        <v>322</v>
      </c>
      <c r="B6" s="27">
        <v>40380.7</v>
      </c>
      <c r="C6" s="8">
        <v>1209.4</v>
      </c>
      <c r="D6" s="63">
        <v>7.5</v>
      </c>
      <c r="E6" s="27">
        <v>40668.9</v>
      </c>
      <c r="F6" s="8">
        <v>1497.5</v>
      </c>
      <c r="G6" s="8">
        <v>6.3</v>
      </c>
    </row>
    <row r="7" ht="36" customHeight="1" spans="1:7">
      <c r="A7" s="111" t="s">
        <v>323</v>
      </c>
      <c r="B7" s="60">
        <v>40256.3</v>
      </c>
      <c r="C7" s="61">
        <v>1215.4</v>
      </c>
      <c r="D7" s="66">
        <v>7.5</v>
      </c>
      <c r="E7" s="60">
        <v>40542.4</v>
      </c>
      <c r="F7" s="61">
        <v>1501.5</v>
      </c>
      <c r="G7" s="61">
        <v>6.2</v>
      </c>
    </row>
    <row r="8" ht="36" customHeight="1" spans="1:7">
      <c r="A8" s="109" t="s">
        <v>324</v>
      </c>
      <c r="B8" s="28">
        <v>25965.2</v>
      </c>
      <c r="C8" s="12">
        <v>863.1</v>
      </c>
      <c r="D8" s="64">
        <v>10</v>
      </c>
      <c r="E8" s="28">
        <v>26421.5</v>
      </c>
      <c r="F8" s="12">
        <v>1319.3</v>
      </c>
      <c r="G8" s="12">
        <v>9.5</v>
      </c>
    </row>
    <row r="9" ht="36" customHeight="1" spans="1:7">
      <c r="A9" s="109" t="s">
        <v>325</v>
      </c>
      <c r="B9" s="28">
        <v>7199.3</v>
      </c>
      <c r="C9" s="12">
        <v>-296.3</v>
      </c>
      <c r="D9" s="64">
        <v>-3.7</v>
      </c>
      <c r="E9" s="28">
        <v>7312.6</v>
      </c>
      <c r="F9" s="12">
        <v>-183</v>
      </c>
      <c r="G9" s="12">
        <v>0.8</v>
      </c>
    </row>
    <row r="10" ht="36" customHeight="1" spans="1:7">
      <c r="A10" s="109" t="s">
        <v>326</v>
      </c>
      <c r="B10" s="28">
        <v>4468.4</v>
      </c>
      <c r="C10" s="12">
        <v>-77.6</v>
      </c>
      <c r="D10" s="64">
        <v>2.3</v>
      </c>
      <c r="E10" s="28">
        <v>4612.2</v>
      </c>
      <c r="F10" s="12">
        <v>66.2</v>
      </c>
      <c r="G10" s="12">
        <v>0.3</v>
      </c>
    </row>
    <row r="11" ht="36" customHeight="1" spans="1:7">
      <c r="A11" s="111" t="s">
        <v>327</v>
      </c>
      <c r="B11" s="60">
        <v>32357.2</v>
      </c>
      <c r="C11" s="61">
        <v>536.6</v>
      </c>
      <c r="D11" s="66">
        <v>5.4</v>
      </c>
      <c r="E11" s="60">
        <v>32318</v>
      </c>
      <c r="F11" s="61">
        <v>497.5</v>
      </c>
      <c r="G11" s="61">
        <v>3.8</v>
      </c>
    </row>
    <row r="12" ht="36" customHeight="1" spans="1:7">
      <c r="A12" s="111" t="s">
        <v>328</v>
      </c>
      <c r="B12" s="60">
        <v>32330.9</v>
      </c>
      <c r="C12" s="61">
        <v>536.8</v>
      </c>
      <c r="D12" s="66">
        <v>5.4</v>
      </c>
      <c r="E12" s="60">
        <v>32292.4</v>
      </c>
      <c r="F12" s="61">
        <v>498.3</v>
      </c>
      <c r="G12" s="61">
        <v>3.8</v>
      </c>
    </row>
    <row r="13" ht="36" customHeight="1" spans="1:7">
      <c r="A13" s="109" t="s">
        <v>329</v>
      </c>
      <c r="B13" s="28">
        <v>10135.4</v>
      </c>
      <c r="C13" s="12">
        <v>81.6</v>
      </c>
      <c r="D13" s="64">
        <v>6.7</v>
      </c>
      <c r="E13" s="28">
        <v>10361.3</v>
      </c>
      <c r="F13" s="12">
        <v>307.5</v>
      </c>
      <c r="G13" s="12">
        <v>6.5</v>
      </c>
    </row>
    <row r="14" ht="36" customHeight="1" spans="1:7">
      <c r="A14" s="113" t="s">
        <v>330</v>
      </c>
      <c r="B14" s="29">
        <v>22128.4</v>
      </c>
      <c r="C14" s="16">
        <v>464</v>
      </c>
      <c r="D14" s="67">
        <v>4.6</v>
      </c>
      <c r="E14" s="29">
        <v>21878.1</v>
      </c>
      <c r="F14" s="16">
        <v>213.7</v>
      </c>
      <c r="G14" s="16">
        <v>2.4</v>
      </c>
    </row>
  </sheetData>
  <mergeCells count="5">
    <mergeCell ref="A1:G1"/>
    <mergeCell ref="B3:G3"/>
    <mergeCell ref="B4:D4"/>
    <mergeCell ref="E4:G4"/>
    <mergeCell ref="A3:A5"/>
  </mergeCells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H12" sqref="H12"/>
    </sheetView>
  </sheetViews>
  <sheetFormatPr defaultColWidth="9" defaultRowHeight="14.25" outlineLevelCol="4"/>
  <cols>
    <col min="1" max="1" width="24.8416666666667" customWidth="1"/>
    <col min="2" max="2" width="7.19166666666667" customWidth="1"/>
    <col min="3" max="3" width="6.40833333333333" customWidth="1"/>
    <col min="4" max="4" width="7.19166666666667" customWidth="1"/>
    <col min="5" max="5" width="6.40833333333333" customWidth="1"/>
  </cols>
  <sheetData>
    <row r="1" ht="29.7" customHeight="1" spans="1:5">
      <c r="A1" s="115" t="s">
        <v>331</v>
      </c>
      <c r="B1" s="115" t="s">
        <v>331</v>
      </c>
      <c r="C1" s="115" t="s">
        <v>331</v>
      </c>
      <c r="D1" s="115" t="s">
        <v>331</v>
      </c>
      <c r="E1" s="115" t="s">
        <v>331</v>
      </c>
    </row>
    <row r="2" ht="9" customHeight="1" spans="1:5">
      <c r="A2" s="84"/>
      <c r="B2" s="84"/>
      <c r="C2" s="84"/>
      <c r="D2" s="17"/>
      <c r="E2" s="17"/>
    </row>
    <row r="3" ht="18" customHeight="1" spans="1:5">
      <c r="A3" s="3" t="s">
        <v>86</v>
      </c>
      <c r="B3" s="4" t="s">
        <v>87</v>
      </c>
      <c r="C3" s="4" t="s">
        <v>88</v>
      </c>
      <c r="D3" s="18" t="s">
        <v>90</v>
      </c>
      <c r="E3" s="18" t="s">
        <v>90</v>
      </c>
    </row>
    <row r="4" ht="23.4" customHeight="1" spans="1:5">
      <c r="A4" s="3" t="s">
        <v>86</v>
      </c>
      <c r="B4" s="4" t="s">
        <v>332</v>
      </c>
      <c r="C4" s="4" t="s">
        <v>92</v>
      </c>
      <c r="D4" s="4" t="s">
        <v>332</v>
      </c>
      <c r="E4" s="18" t="s">
        <v>92</v>
      </c>
    </row>
    <row r="5" ht="22.5" customHeight="1" spans="1:5">
      <c r="A5" s="107" t="s">
        <v>333</v>
      </c>
      <c r="B5" s="117">
        <v>40077</v>
      </c>
      <c r="C5" s="63">
        <v>5.1</v>
      </c>
      <c r="D5" s="117">
        <v>11303</v>
      </c>
      <c r="E5" s="8">
        <v>5.3</v>
      </c>
    </row>
    <row r="6" ht="22.5" customHeight="1" spans="1:5">
      <c r="A6" s="109" t="s">
        <v>334</v>
      </c>
      <c r="B6" s="118">
        <v>21095</v>
      </c>
      <c r="C6" s="64">
        <v>6</v>
      </c>
      <c r="D6" s="118">
        <v>5775</v>
      </c>
      <c r="E6" s="12">
        <v>5.2</v>
      </c>
    </row>
    <row r="7" ht="22.5" customHeight="1" spans="1:5">
      <c r="A7" s="109" t="s">
        <v>335</v>
      </c>
      <c r="B7" s="118">
        <v>10541</v>
      </c>
      <c r="C7" s="64">
        <v>3.6</v>
      </c>
      <c r="D7" s="118">
        <v>3382</v>
      </c>
      <c r="E7" s="12">
        <v>5.2</v>
      </c>
    </row>
    <row r="8" ht="22.5" customHeight="1" spans="1:5">
      <c r="A8" s="109" t="s">
        <v>336</v>
      </c>
      <c r="B8" s="118">
        <v>1851</v>
      </c>
      <c r="C8" s="64">
        <v>0.2</v>
      </c>
      <c r="D8" s="118">
        <v>426</v>
      </c>
      <c r="E8" s="12">
        <v>4.1</v>
      </c>
    </row>
    <row r="9" ht="22.5" customHeight="1" spans="1:5">
      <c r="A9" s="109" t="s">
        <v>337</v>
      </c>
      <c r="B9" s="118">
        <v>6591</v>
      </c>
      <c r="C9" s="64">
        <v>6</v>
      </c>
      <c r="D9" s="118">
        <v>1719</v>
      </c>
      <c r="E9" s="12">
        <v>5.8</v>
      </c>
    </row>
    <row r="10" ht="22.5" customHeight="1" spans="1:5">
      <c r="A10" s="111" t="s">
        <v>338</v>
      </c>
      <c r="B10" s="121">
        <v>50888</v>
      </c>
      <c r="C10" s="66">
        <v>4.5</v>
      </c>
      <c r="D10" s="121">
        <v>13984</v>
      </c>
      <c r="E10" s="61">
        <v>4.7</v>
      </c>
    </row>
    <row r="11" ht="22.5" customHeight="1" spans="1:5">
      <c r="A11" s="109" t="s">
        <v>334</v>
      </c>
      <c r="B11" s="118">
        <v>31384</v>
      </c>
      <c r="C11" s="64">
        <v>5.5</v>
      </c>
      <c r="D11" s="118">
        <v>8592</v>
      </c>
      <c r="E11" s="12">
        <v>4.2</v>
      </c>
    </row>
    <row r="12" ht="22.5" customHeight="1" spans="1:5">
      <c r="A12" s="109" t="s">
        <v>335</v>
      </c>
      <c r="B12" s="118">
        <v>9542</v>
      </c>
      <c r="C12" s="64">
        <v>2.9</v>
      </c>
      <c r="D12" s="118">
        <v>2872</v>
      </c>
      <c r="E12" s="12">
        <v>7.1</v>
      </c>
    </row>
    <row r="13" ht="22.5" customHeight="1" spans="1:5">
      <c r="A13" s="109" t="s">
        <v>336</v>
      </c>
      <c r="B13" s="118">
        <v>2583</v>
      </c>
      <c r="C13" s="64">
        <v>-2.1</v>
      </c>
      <c r="D13" s="118">
        <v>633</v>
      </c>
      <c r="E13" s="12">
        <v>1.7</v>
      </c>
    </row>
    <row r="14" ht="22.5" customHeight="1" spans="1:5">
      <c r="A14" s="109" t="s">
        <v>337</v>
      </c>
      <c r="B14" s="118">
        <v>7379</v>
      </c>
      <c r="C14" s="64">
        <v>5.3</v>
      </c>
      <c r="D14" s="118">
        <v>1888</v>
      </c>
      <c r="E14" s="12">
        <v>4.5</v>
      </c>
    </row>
    <row r="15" ht="22.5" customHeight="1" spans="1:5">
      <c r="A15" s="111" t="s">
        <v>339</v>
      </c>
      <c r="B15" s="121">
        <v>22543</v>
      </c>
      <c r="C15" s="66">
        <v>6.2</v>
      </c>
      <c r="D15" s="121">
        <v>6950</v>
      </c>
      <c r="E15" s="61">
        <v>5.7</v>
      </c>
    </row>
    <row r="16" ht="22.5" customHeight="1" spans="1:5">
      <c r="A16" s="109" t="s">
        <v>334</v>
      </c>
      <c r="B16" s="118">
        <v>4407</v>
      </c>
      <c r="C16" s="64">
        <v>7.9</v>
      </c>
      <c r="D16" s="118">
        <v>1203</v>
      </c>
      <c r="E16" s="12">
        <v>8.4</v>
      </c>
    </row>
    <row r="17" ht="22.5" customHeight="1" spans="1:5">
      <c r="A17" s="109" t="s">
        <v>335</v>
      </c>
      <c r="B17" s="118">
        <v>12161</v>
      </c>
      <c r="C17" s="64">
        <v>4.8</v>
      </c>
      <c r="D17" s="118">
        <v>4210</v>
      </c>
      <c r="E17" s="12">
        <v>3.7</v>
      </c>
    </row>
    <row r="18" ht="22.5" customHeight="1" spans="1:5">
      <c r="A18" s="109" t="s">
        <v>336</v>
      </c>
      <c r="B18" s="118">
        <v>664</v>
      </c>
      <c r="C18" s="64">
        <v>14.6</v>
      </c>
      <c r="D18" s="118">
        <v>91</v>
      </c>
      <c r="E18" s="12">
        <v>27.6</v>
      </c>
    </row>
    <row r="19" ht="22.5" customHeight="1" spans="1:5">
      <c r="A19" s="113" t="s">
        <v>337</v>
      </c>
      <c r="B19" s="122">
        <v>5311</v>
      </c>
      <c r="C19" s="67">
        <v>7.3</v>
      </c>
      <c r="D19" s="122">
        <v>1446</v>
      </c>
      <c r="E19" s="16">
        <v>8.2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J13" sqref="J13"/>
    </sheetView>
  </sheetViews>
  <sheetFormatPr defaultColWidth="9" defaultRowHeight="14.25" outlineLevelCol="7"/>
  <cols>
    <col min="1" max="1" width="19.2166666666667" customWidth="1"/>
    <col min="2" max="5" width="7.96666666666667" customWidth="1"/>
    <col min="8" max="8" width="12.625"/>
  </cols>
  <sheetData>
    <row r="1" ht="29.7" customHeight="1" spans="1:5">
      <c r="A1" s="24" t="s">
        <v>340</v>
      </c>
      <c r="B1" s="24" t="s">
        <v>340</v>
      </c>
      <c r="C1" s="24" t="s">
        <v>340</v>
      </c>
      <c r="D1" s="24" t="s">
        <v>340</v>
      </c>
      <c r="E1" s="24" t="s">
        <v>340</v>
      </c>
    </row>
    <row r="2" ht="6.3" customHeight="1" spans="1:5">
      <c r="A2" s="84"/>
      <c r="B2" s="84"/>
      <c r="C2" s="84"/>
      <c r="D2" s="17"/>
      <c r="E2" s="17"/>
    </row>
    <row r="3" ht="17.1" customHeight="1" spans="1:5">
      <c r="A3" s="3" t="s">
        <v>86</v>
      </c>
      <c r="B3" s="4" t="s">
        <v>87</v>
      </c>
      <c r="C3" s="4" t="s">
        <v>88</v>
      </c>
      <c r="D3" s="18" t="s">
        <v>90</v>
      </c>
      <c r="E3" s="18" t="s">
        <v>90</v>
      </c>
    </row>
    <row r="4" ht="22.5" customHeight="1" spans="1:5">
      <c r="A4" s="3" t="s">
        <v>86</v>
      </c>
      <c r="B4" s="4" t="s">
        <v>341</v>
      </c>
      <c r="C4" s="4" t="s">
        <v>92</v>
      </c>
      <c r="D4" s="4" t="s">
        <v>341</v>
      </c>
      <c r="E4" s="18" t="s">
        <v>92</v>
      </c>
    </row>
    <row r="5" ht="25.2" customHeight="1" spans="1:5">
      <c r="A5" s="107" t="s">
        <v>342</v>
      </c>
      <c r="B5" s="117">
        <v>28113</v>
      </c>
      <c r="C5" s="63">
        <v>4</v>
      </c>
      <c r="D5" s="117">
        <v>7523</v>
      </c>
      <c r="E5" s="8">
        <v>5.4</v>
      </c>
    </row>
    <row r="6" ht="25.2" customHeight="1" spans="1:5">
      <c r="A6" s="111" t="s">
        <v>343</v>
      </c>
      <c r="B6" s="118"/>
      <c r="C6" s="64"/>
      <c r="D6" s="118"/>
      <c r="E6" s="12"/>
    </row>
    <row r="7" ht="25.2" customHeight="1" spans="1:8">
      <c r="A7" s="109" t="s">
        <v>344</v>
      </c>
      <c r="B7" s="118">
        <v>33342</v>
      </c>
      <c r="C7" s="64">
        <v>3.4</v>
      </c>
      <c r="D7" s="118">
        <v>8804</v>
      </c>
      <c r="E7" s="12">
        <v>4.8</v>
      </c>
      <c r="H7" s="123"/>
    </row>
    <row r="8" ht="25.2" customHeight="1" spans="1:5">
      <c r="A8" s="109" t="s">
        <v>345</v>
      </c>
      <c r="B8" s="118">
        <v>19631</v>
      </c>
      <c r="C8" s="64">
        <v>5.3</v>
      </c>
      <c r="D8" s="118">
        <v>5443</v>
      </c>
      <c r="E8" s="12">
        <v>6.1</v>
      </c>
    </row>
    <row r="9" ht="25.2" customHeight="1" spans="1:5">
      <c r="A9" s="109" t="s">
        <v>346</v>
      </c>
      <c r="B9" s="119" t="s">
        <v>347</v>
      </c>
      <c r="C9" s="120"/>
      <c r="D9" s="119" t="s">
        <v>348</v>
      </c>
      <c r="E9" s="120"/>
    </row>
    <row r="10" ht="25.2" customHeight="1" spans="1:5">
      <c r="A10" s="111" t="s">
        <v>349</v>
      </c>
      <c r="B10" s="121"/>
      <c r="C10" s="66"/>
      <c r="D10" s="121"/>
      <c r="E10" s="61"/>
    </row>
    <row r="11" ht="25.2" customHeight="1" spans="1:5">
      <c r="A11" s="109" t="s">
        <v>350</v>
      </c>
      <c r="B11" s="118">
        <v>8073</v>
      </c>
      <c r="C11" s="64">
        <v>8.4</v>
      </c>
      <c r="D11" s="118">
        <v>2414</v>
      </c>
      <c r="E11" s="12">
        <v>4.6</v>
      </c>
    </row>
    <row r="12" ht="25.2" customHeight="1" spans="1:5">
      <c r="A12" s="109" t="s">
        <v>351</v>
      </c>
      <c r="B12" s="118">
        <v>1895</v>
      </c>
      <c r="C12" s="64">
        <v>1.8</v>
      </c>
      <c r="D12" s="118">
        <v>640</v>
      </c>
      <c r="E12" s="12">
        <v>2.8</v>
      </c>
    </row>
    <row r="13" ht="25.2" customHeight="1" spans="1:5">
      <c r="A13" s="109" t="s">
        <v>352</v>
      </c>
      <c r="B13" s="118">
        <v>4931</v>
      </c>
      <c r="C13" s="64">
        <v>-2.5</v>
      </c>
      <c r="D13" s="118">
        <v>1052</v>
      </c>
      <c r="E13" s="12">
        <v>0.5</v>
      </c>
    </row>
    <row r="14" ht="25.2" customHeight="1" spans="1:5">
      <c r="A14" s="109" t="s">
        <v>353</v>
      </c>
      <c r="B14" s="118">
        <v>1591</v>
      </c>
      <c r="C14" s="64">
        <v>6.1</v>
      </c>
      <c r="D14" s="118">
        <v>403</v>
      </c>
      <c r="E14" s="12">
        <v>6.9</v>
      </c>
    </row>
    <row r="15" ht="25.2" customHeight="1" spans="1:5">
      <c r="A15" s="109" t="s">
        <v>354</v>
      </c>
      <c r="B15" s="118">
        <v>5037</v>
      </c>
      <c r="C15" s="64">
        <v>6.8</v>
      </c>
      <c r="D15" s="118">
        <v>1365</v>
      </c>
      <c r="E15" s="12">
        <v>10.4</v>
      </c>
    </row>
    <row r="16" ht="25.2" customHeight="1" spans="1:5">
      <c r="A16" s="109" t="s">
        <v>355</v>
      </c>
      <c r="B16" s="118">
        <v>2840</v>
      </c>
      <c r="C16" s="64">
        <v>6.9</v>
      </c>
      <c r="D16" s="118">
        <v>718</v>
      </c>
      <c r="E16" s="12">
        <v>12.1</v>
      </c>
    </row>
    <row r="17" ht="25.2" customHeight="1" spans="1:5">
      <c r="A17" s="109" t="s">
        <v>356</v>
      </c>
      <c r="B17" s="118">
        <v>2864</v>
      </c>
      <c r="C17" s="64">
        <v>-2.4</v>
      </c>
      <c r="D17" s="118">
        <v>660</v>
      </c>
      <c r="E17" s="12">
        <v>-2.1</v>
      </c>
    </row>
    <row r="18" ht="25.2" customHeight="1" spans="1:5">
      <c r="A18" s="113" t="s">
        <v>357</v>
      </c>
      <c r="B18" s="122">
        <v>882</v>
      </c>
      <c r="C18" s="67">
        <v>3.6</v>
      </c>
      <c r="D18" s="122">
        <v>270</v>
      </c>
      <c r="E18" s="16">
        <v>16.2</v>
      </c>
    </row>
  </sheetData>
  <mergeCells count="6">
    <mergeCell ref="A1:E1"/>
    <mergeCell ref="B3:C3"/>
    <mergeCell ref="D3:E3"/>
    <mergeCell ref="B9:C9"/>
    <mergeCell ref="D9:E9"/>
    <mergeCell ref="A3:A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G34" sqref="G34"/>
    </sheetView>
  </sheetViews>
  <sheetFormatPr defaultColWidth="9" defaultRowHeight="14.25" outlineLevelCol="2"/>
  <cols>
    <col min="1" max="1" width="27.5" customWidth="1"/>
    <col min="2" max="3" width="11.875" customWidth="1"/>
  </cols>
  <sheetData>
    <row r="1" ht="29.7" customHeight="1" spans="1:3">
      <c r="A1" s="24" t="s">
        <v>52</v>
      </c>
      <c r="B1" s="24" t="s">
        <v>52</v>
      </c>
      <c r="C1" s="24" t="s">
        <v>52</v>
      </c>
    </row>
    <row r="2" ht="9" customHeight="1" spans="1:2">
      <c r="A2" s="23"/>
      <c r="B2" s="23"/>
    </row>
    <row r="3" ht="13.5" customHeight="1" spans="1:3">
      <c r="A3" s="3" t="s">
        <v>53</v>
      </c>
      <c r="B3" s="18" t="s">
        <v>54</v>
      </c>
      <c r="C3" s="25"/>
    </row>
    <row r="4" ht="13.5" customHeight="1" spans="1:3">
      <c r="A4" s="3" t="s">
        <v>53</v>
      </c>
      <c r="B4" s="26" t="s">
        <v>55</v>
      </c>
      <c r="C4" s="31" t="s">
        <v>56</v>
      </c>
    </row>
    <row r="5" ht="13.5" customHeight="1" spans="1:3">
      <c r="A5" s="170" t="s">
        <v>57</v>
      </c>
      <c r="B5" s="90" t="s">
        <v>58</v>
      </c>
      <c r="C5" s="97">
        <v>5815.5351</v>
      </c>
    </row>
    <row r="6" ht="13.5" customHeight="1" spans="1:3">
      <c r="A6" s="116" t="s">
        <v>59</v>
      </c>
      <c r="B6" s="57" t="s">
        <v>58</v>
      </c>
      <c r="C6" s="28">
        <v>176.6365</v>
      </c>
    </row>
    <row r="7" ht="13.5" customHeight="1" spans="1:3">
      <c r="A7" s="109" t="s">
        <v>60</v>
      </c>
      <c r="B7" s="57" t="s">
        <v>58</v>
      </c>
      <c r="C7" s="28">
        <v>2547.4085</v>
      </c>
    </row>
    <row r="8" ht="13.5" customHeight="1" spans="1:3">
      <c r="A8" s="109" t="s">
        <v>61</v>
      </c>
      <c r="B8" s="57" t="s">
        <v>58</v>
      </c>
      <c r="C8" s="28">
        <v>3091.4901</v>
      </c>
    </row>
    <row r="9" ht="13.5" customHeight="1" spans="1:3">
      <c r="A9" s="204" t="s">
        <v>62</v>
      </c>
      <c r="B9" s="205"/>
      <c r="C9" s="206"/>
    </row>
    <row r="10" ht="13.5" customHeight="1" spans="1:3">
      <c r="A10" s="116" t="s">
        <v>63</v>
      </c>
      <c r="B10" s="57">
        <v>5.8</v>
      </c>
      <c r="C10" s="28">
        <v>7</v>
      </c>
    </row>
    <row r="11" ht="13.5" customHeight="1" spans="1:3">
      <c r="A11" s="109" t="s">
        <v>64</v>
      </c>
      <c r="B11" s="57">
        <v>64.4</v>
      </c>
      <c r="C11" s="28">
        <v>110.2</v>
      </c>
    </row>
    <row r="12" ht="13.5" customHeight="1" spans="1:3">
      <c r="A12" s="109" t="s">
        <v>65</v>
      </c>
      <c r="B12" s="57">
        <v>94</v>
      </c>
      <c r="C12" s="28">
        <v>93.8</v>
      </c>
    </row>
    <row r="13" ht="13.5" customHeight="1" spans="1:3">
      <c r="A13" s="111" t="s">
        <v>66</v>
      </c>
      <c r="B13" s="57"/>
      <c r="C13" s="28"/>
    </row>
    <row r="14" ht="13.5" customHeight="1" spans="1:3">
      <c r="A14" s="109" t="s">
        <v>67</v>
      </c>
      <c r="B14" s="57">
        <v>1359.8</v>
      </c>
      <c r="C14" s="28">
        <v>2044.5</v>
      </c>
    </row>
    <row r="15" ht="13.5" customHeight="1" spans="1:3">
      <c r="A15" s="111" t="s">
        <v>68</v>
      </c>
      <c r="B15" s="57">
        <v>20.2</v>
      </c>
      <c r="C15" s="28">
        <v>20</v>
      </c>
    </row>
    <row r="16" ht="13.5" customHeight="1" spans="1:3">
      <c r="A16" s="109" t="s">
        <v>69</v>
      </c>
      <c r="B16" s="57">
        <v>-10.7</v>
      </c>
      <c r="C16" s="28">
        <v>-15.8</v>
      </c>
    </row>
    <row r="17" ht="13.5" customHeight="1" spans="1:3">
      <c r="A17" s="109" t="s">
        <v>70</v>
      </c>
      <c r="B17" s="57">
        <v>33.5</v>
      </c>
      <c r="C17" s="28">
        <v>43.3</v>
      </c>
    </row>
    <row r="18" ht="13.5" customHeight="1" spans="1:3">
      <c r="A18" s="116" t="s">
        <v>71</v>
      </c>
      <c r="B18" s="57">
        <v>2.4</v>
      </c>
      <c r="C18" s="28">
        <v>-0.2</v>
      </c>
    </row>
    <row r="19" ht="13.5" customHeight="1" spans="1:3">
      <c r="A19" s="109" t="s">
        <v>72</v>
      </c>
      <c r="B19" s="57">
        <v>5.3</v>
      </c>
      <c r="C19" s="28" t="s">
        <v>58</v>
      </c>
    </row>
    <row r="20" ht="13.5" customHeight="1" spans="1:3">
      <c r="A20" s="111" t="s">
        <v>73</v>
      </c>
      <c r="B20" s="57"/>
      <c r="C20" s="28"/>
    </row>
    <row r="21" ht="13.5" customHeight="1" spans="1:3">
      <c r="A21" s="109" t="s">
        <v>74</v>
      </c>
      <c r="B21" s="57">
        <v>895.4</v>
      </c>
      <c r="C21" s="28">
        <v>1302.1</v>
      </c>
    </row>
    <row r="22" ht="13.5" customHeight="1" spans="1:3">
      <c r="A22" s="109" t="s">
        <v>75</v>
      </c>
      <c r="B22" s="57" t="s">
        <v>58</v>
      </c>
      <c r="C22" s="28">
        <v>109.241672126435</v>
      </c>
    </row>
    <row r="23" ht="13.5" customHeight="1" spans="1:3">
      <c r="A23" s="111" t="s">
        <v>76</v>
      </c>
      <c r="B23" s="57">
        <v>290.3</v>
      </c>
      <c r="C23" s="28">
        <v>477.1</v>
      </c>
    </row>
    <row r="24" ht="13.5" customHeight="1" spans="1:3">
      <c r="A24" s="109" t="s">
        <v>77</v>
      </c>
      <c r="B24" s="57">
        <v>176.8</v>
      </c>
      <c r="C24" s="28">
        <v>289.4</v>
      </c>
    </row>
    <row r="25" ht="13.5" customHeight="1" spans="1:3">
      <c r="A25" s="109" t="s">
        <v>78</v>
      </c>
      <c r="B25" s="57">
        <v>113.6</v>
      </c>
      <c r="C25" s="28">
        <v>187.7</v>
      </c>
    </row>
    <row r="26" ht="13.5" customHeight="1" spans="1:3">
      <c r="A26" s="111" t="s">
        <v>79</v>
      </c>
      <c r="B26" s="57"/>
      <c r="C26" s="28"/>
    </row>
    <row r="27" ht="13.5" customHeight="1" spans="1:3">
      <c r="A27" s="109" t="s">
        <v>80</v>
      </c>
      <c r="B27" s="57">
        <v>99.4</v>
      </c>
      <c r="C27" s="28">
        <v>99.4</v>
      </c>
    </row>
    <row r="28" ht="13.5" customHeight="1" spans="1:3">
      <c r="A28" s="109" t="s">
        <v>81</v>
      </c>
      <c r="B28" s="57">
        <v>94.1</v>
      </c>
      <c r="C28" s="28">
        <v>94.3</v>
      </c>
    </row>
    <row r="29" ht="13.5" customHeight="1" spans="1:3">
      <c r="A29" s="111" t="s">
        <v>82</v>
      </c>
      <c r="B29" s="110"/>
      <c r="C29" s="87"/>
    </row>
    <row r="30" ht="13.5" customHeight="1" spans="1:3">
      <c r="A30" s="109" t="s">
        <v>83</v>
      </c>
      <c r="B30" s="57" t="s">
        <v>58</v>
      </c>
      <c r="C30" s="207">
        <v>11302.5</v>
      </c>
    </row>
    <row r="31" ht="13.5" customHeight="1" spans="1:3">
      <c r="A31" s="113" t="s">
        <v>84</v>
      </c>
      <c r="B31" s="62" t="s">
        <v>58</v>
      </c>
      <c r="C31" s="191">
        <v>7523.1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A1" sqref="A1:D1"/>
    </sheetView>
  </sheetViews>
  <sheetFormatPr defaultColWidth="9" defaultRowHeight="14.25" outlineLevelCol="3"/>
  <cols>
    <col min="1" max="1" width="19.375" customWidth="1"/>
    <col min="2" max="4" width="10.625" customWidth="1"/>
  </cols>
  <sheetData>
    <row r="1" ht="29.7" customHeight="1" spans="1:4">
      <c r="A1" s="115" t="s">
        <v>358</v>
      </c>
      <c r="B1" s="115" t="s">
        <v>358</v>
      </c>
      <c r="C1" s="115" t="s">
        <v>358</v>
      </c>
      <c r="D1" s="115" t="s">
        <v>358</v>
      </c>
    </row>
    <row r="2" ht="4.5" customHeight="1" spans="1:4">
      <c r="A2" s="84"/>
      <c r="B2" s="84"/>
      <c r="C2" s="84"/>
      <c r="D2" s="17"/>
    </row>
    <row r="3" ht="24.3" customHeight="1" spans="1:4">
      <c r="A3" s="3" t="s">
        <v>359</v>
      </c>
      <c r="B3" s="55" t="s">
        <v>54</v>
      </c>
      <c r="C3" s="18" t="s">
        <v>54</v>
      </c>
      <c r="D3" s="18" t="s">
        <v>54</v>
      </c>
    </row>
    <row r="4" ht="26.1" customHeight="1" spans="1:4">
      <c r="A4" s="3" t="s">
        <v>359</v>
      </c>
      <c r="B4" s="26" t="s">
        <v>55</v>
      </c>
      <c r="C4" s="4" t="s">
        <v>135</v>
      </c>
      <c r="D4" s="18" t="s">
        <v>56</v>
      </c>
    </row>
    <row r="5" ht="18.9" customHeight="1" spans="1:4">
      <c r="A5" s="107" t="s">
        <v>20</v>
      </c>
      <c r="B5" s="56">
        <v>99.4</v>
      </c>
      <c r="C5" s="27">
        <v>99.5</v>
      </c>
      <c r="D5" s="8">
        <v>99.4</v>
      </c>
    </row>
    <row r="6" ht="18.9" customHeight="1" spans="1:4">
      <c r="A6" s="109" t="s">
        <v>360</v>
      </c>
      <c r="B6" s="57">
        <v>99.4</v>
      </c>
      <c r="C6" s="28">
        <v>99.5</v>
      </c>
      <c r="D6" s="12">
        <v>99.4</v>
      </c>
    </row>
    <row r="7" ht="18.9" customHeight="1" spans="1:4">
      <c r="A7" s="109" t="s">
        <v>361</v>
      </c>
      <c r="B7" s="57">
        <v>99.3</v>
      </c>
      <c r="C7" s="28">
        <v>99.5</v>
      </c>
      <c r="D7" s="12">
        <v>99.3</v>
      </c>
    </row>
    <row r="8" ht="18.9" customHeight="1" spans="1:4">
      <c r="A8" s="109" t="s">
        <v>362</v>
      </c>
      <c r="B8" s="57">
        <v>97.9</v>
      </c>
      <c r="C8" s="28">
        <v>98.3</v>
      </c>
      <c r="D8" s="12">
        <v>98</v>
      </c>
    </row>
    <row r="9" ht="18.9" customHeight="1" spans="1:4">
      <c r="A9" s="109" t="s">
        <v>363</v>
      </c>
      <c r="B9" s="57">
        <v>96.6</v>
      </c>
      <c r="C9" s="28">
        <v>97</v>
      </c>
      <c r="D9" s="12">
        <v>96.7</v>
      </c>
    </row>
    <row r="10" ht="18.9" customHeight="1" spans="1:4">
      <c r="A10" s="109" t="s">
        <v>364</v>
      </c>
      <c r="B10" s="57">
        <v>99.1</v>
      </c>
      <c r="C10" s="28">
        <v>98.9</v>
      </c>
      <c r="D10" s="12">
        <v>99</v>
      </c>
    </row>
    <row r="11" ht="18.9" customHeight="1" spans="1:4">
      <c r="A11" s="109" t="s">
        <v>365</v>
      </c>
      <c r="B11" s="57">
        <v>89.9</v>
      </c>
      <c r="C11" s="28">
        <v>88.8</v>
      </c>
      <c r="D11" s="12">
        <v>89.6</v>
      </c>
    </row>
    <row r="12" ht="18.9" customHeight="1" spans="1:4">
      <c r="A12" s="109" t="s">
        <v>366</v>
      </c>
      <c r="B12" s="57">
        <v>95.7</v>
      </c>
      <c r="C12" s="28">
        <v>96.3</v>
      </c>
      <c r="D12" s="12">
        <v>95.9</v>
      </c>
    </row>
    <row r="13" ht="18.9" customHeight="1" spans="1:4">
      <c r="A13" s="109" t="s">
        <v>367</v>
      </c>
      <c r="B13" s="57">
        <v>97.9</v>
      </c>
      <c r="C13" s="28">
        <v>98.8</v>
      </c>
      <c r="D13" s="12">
        <v>98.2</v>
      </c>
    </row>
    <row r="14" ht="18.9" customHeight="1" spans="1:4">
      <c r="A14" s="116" t="s">
        <v>368</v>
      </c>
      <c r="B14" s="57">
        <v>99.7</v>
      </c>
      <c r="C14" s="28">
        <v>100</v>
      </c>
      <c r="D14" s="12">
        <v>99.8</v>
      </c>
    </row>
    <row r="15" ht="18.9" customHeight="1" spans="1:4">
      <c r="A15" s="109" t="s">
        <v>369</v>
      </c>
      <c r="B15" s="57">
        <v>97.5</v>
      </c>
      <c r="C15" s="28">
        <v>96.4</v>
      </c>
      <c r="D15" s="12">
        <v>97.1</v>
      </c>
    </row>
    <row r="16" ht="18.9" customHeight="1" spans="1:4">
      <c r="A16" s="109" t="s">
        <v>370</v>
      </c>
      <c r="B16" s="57">
        <v>94.5</v>
      </c>
      <c r="C16" s="28">
        <v>96.5</v>
      </c>
      <c r="D16" s="12">
        <v>95.1</v>
      </c>
    </row>
    <row r="17" ht="18.9" customHeight="1" spans="1:4">
      <c r="A17" s="109" t="s">
        <v>371</v>
      </c>
      <c r="B17" s="57">
        <v>100.4</v>
      </c>
      <c r="C17" s="28">
        <v>100.5</v>
      </c>
      <c r="D17" s="12">
        <v>100.5</v>
      </c>
    </row>
    <row r="18" ht="18.9" customHeight="1" spans="1:4">
      <c r="A18" s="109" t="s">
        <v>372</v>
      </c>
      <c r="B18" s="57">
        <v>99.9</v>
      </c>
      <c r="C18" s="28">
        <v>100</v>
      </c>
      <c r="D18" s="12">
        <v>100</v>
      </c>
    </row>
    <row r="19" ht="18.9" customHeight="1" spans="1:4">
      <c r="A19" s="109" t="s">
        <v>373</v>
      </c>
      <c r="B19" s="57">
        <v>100.2</v>
      </c>
      <c r="C19" s="28">
        <v>101.9</v>
      </c>
      <c r="D19" s="12">
        <v>100.8</v>
      </c>
    </row>
    <row r="20" ht="18.9" customHeight="1" spans="1:4">
      <c r="A20" s="109" t="s">
        <v>374</v>
      </c>
      <c r="B20" s="57">
        <v>98.3</v>
      </c>
      <c r="C20" s="28">
        <v>96.9</v>
      </c>
      <c r="D20" s="12">
        <v>97.8</v>
      </c>
    </row>
    <row r="21" ht="18.9" customHeight="1" spans="1:4">
      <c r="A21" s="109" t="s">
        <v>375</v>
      </c>
      <c r="B21" s="57">
        <v>100.1</v>
      </c>
      <c r="C21" s="28">
        <v>100.3</v>
      </c>
      <c r="D21" s="12">
        <v>100.2</v>
      </c>
    </row>
    <row r="22" ht="18.9" customHeight="1" spans="1:4">
      <c r="A22" s="109" t="s">
        <v>376</v>
      </c>
      <c r="B22" s="57">
        <v>99.8</v>
      </c>
      <c r="C22" s="28">
        <v>99.8</v>
      </c>
      <c r="D22" s="12">
        <v>99.8</v>
      </c>
    </row>
    <row r="23" ht="18.9" customHeight="1" spans="1:4">
      <c r="A23" s="113" t="s">
        <v>377</v>
      </c>
      <c r="B23" s="62">
        <v>107.3</v>
      </c>
      <c r="C23" s="29">
        <v>107.9</v>
      </c>
      <c r="D23" s="16">
        <v>107.5</v>
      </c>
    </row>
  </sheetData>
  <mergeCells count="3">
    <mergeCell ref="A1:D1"/>
    <mergeCell ref="C3:D3"/>
    <mergeCell ref="A3:A4"/>
  </mergeCells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A1" sqref="A1:D1"/>
    </sheetView>
  </sheetViews>
  <sheetFormatPr defaultColWidth="9" defaultRowHeight="14.25" outlineLevelCol="3"/>
  <cols>
    <col min="1" max="1" width="25" customWidth="1"/>
    <col min="2" max="4" width="8.75" customWidth="1"/>
  </cols>
  <sheetData>
    <row r="1" ht="29.7" customHeight="1" spans="1:4">
      <c r="A1" s="24" t="s">
        <v>378</v>
      </c>
      <c r="B1" s="24" t="s">
        <v>378</v>
      </c>
      <c r="C1" s="24" t="s">
        <v>378</v>
      </c>
      <c r="D1" s="24" t="s">
        <v>378</v>
      </c>
    </row>
    <row r="2" ht="8.1" customHeight="1" spans="1:4">
      <c r="A2" s="84"/>
      <c r="B2" s="84"/>
      <c r="C2" s="17"/>
      <c r="D2" s="17"/>
    </row>
    <row r="3" ht="22.5" customHeight="1" spans="1:4">
      <c r="A3" s="3" t="s">
        <v>359</v>
      </c>
      <c r="B3" s="55" t="s">
        <v>54</v>
      </c>
      <c r="C3" s="18" t="s">
        <v>54</v>
      </c>
      <c r="D3" s="18" t="s">
        <v>54</v>
      </c>
    </row>
    <row r="4" ht="23.4" customHeight="1" spans="1:4">
      <c r="A4" s="3" t="s">
        <v>359</v>
      </c>
      <c r="B4" s="26" t="s">
        <v>55</v>
      </c>
      <c r="C4" s="4" t="s">
        <v>135</v>
      </c>
      <c r="D4" s="18" t="s">
        <v>56</v>
      </c>
    </row>
    <row r="5" ht="19.8" customHeight="1" spans="1:4">
      <c r="A5" s="107" t="s">
        <v>379</v>
      </c>
      <c r="B5" s="108">
        <v>94.1</v>
      </c>
      <c r="C5" s="27">
        <v>94.8</v>
      </c>
      <c r="D5" s="8">
        <v>94.3</v>
      </c>
    </row>
    <row r="6" ht="19.8" customHeight="1" spans="1:4">
      <c r="A6" s="109" t="s">
        <v>380</v>
      </c>
      <c r="B6" s="110"/>
      <c r="C6" s="60"/>
      <c r="D6" s="61"/>
    </row>
    <row r="7" ht="19.8" customHeight="1" spans="1:4">
      <c r="A7" s="109" t="s">
        <v>381</v>
      </c>
      <c r="B7" s="110">
        <v>93.8</v>
      </c>
      <c r="C7" s="28">
        <v>94.4</v>
      </c>
      <c r="D7" s="12">
        <v>94</v>
      </c>
    </row>
    <row r="8" ht="19.8" customHeight="1" spans="1:4">
      <c r="A8" s="109" t="s">
        <v>382</v>
      </c>
      <c r="B8" s="110">
        <v>96.5</v>
      </c>
      <c r="C8" s="28">
        <v>99.3</v>
      </c>
      <c r="D8" s="12">
        <v>97.4</v>
      </c>
    </row>
    <row r="9" ht="19.8" customHeight="1" spans="1:4">
      <c r="A9" s="109" t="s">
        <v>383</v>
      </c>
      <c r="B9" s="110"/>
      <c r="C9" s="28"/>
      <c r="D9" s="104"/>
    </row>
    <row r="10" ht="19.8" customHeight="1" spans="1:4">
      <c r="A10" s="109" t="s">
        <v>116</v>
      </c>
      <c r="B10" s="110">
        <v>85.5</v>
      </c>
      <c r="C10" s="28">
        <v>78.9</v>
      </c>
      <c r="D10" s="12">
        <v>83.3</v>
      </c>
    </row>
    <row r="11" ht="19.8" customHeight="1" spans="1:4">
      <c r="A11" s="109" t="s">
        <v>117</v>
      </c>
      <c r="B11" s="110">
        <v>96.9</v>
      </c>
      <c r="C11" s="28">
        <v>92.1</v>
      </c>
      <c r="D11" s="104">
        <v>95.3</v>
      </c>
    </row>
    <row r="12" ht="19.8" customHeight="1" spans="1:4">
      <c r="A12" s="109" t="s">
        <v>120</v>
      </c>
      <c r="B12" s="110">
        <v>83.1</v>
      </c>
      <c r="C12" s="28">
        <v>81.6</v>
      </c>
      <c r="D12" s="104">
        <v>82.6</v>
      </c>
    </row>
    <row r="13" ht="19.8" customHeight="1" spans="1:4">
      <c r="A13" s="109" t="s">
        <v>121</v>
      </c>
      <c r="B13" s="110">
        <v>97.1</v>
      </c>
      <c r="C13" s="28">
        <v>97.8</v>
      </c>
      <c r="D13" s="104">
        <v>97.3</v>
      </c>
    </row>
    <row r="14" ht="19.8" customHeight="1" spans="1:4">
      <c r="A14" s="109" t="s">
        <v>124</v>
      </c>
      <c r="B14" s="110">
        <v>89.1</v>
      </c>
      <c r="C14" s="28">
        <v>90.3</v>
      </c>
      <c r="D14" s="104">
        <v>89.5</v>
      </c>
    </row>
    <row r="15" ht="19.8" customHeight="1" spans="1:4">
      <c r="A15" s="109" t="s">
        <v>125</v>
      </c>
      <c r="B15" s="110">
        <v>108.6</v>
      </c>
      <c r="C15" s="28">
        <v>109.7</v>
      </c>
      <c r="D15" s="104">
        <v>108.9</v>
      </c>
    </row>
    <row r="16" ht="19.8" customHeight="1" spans="1:4">
      <c r="A16" s="109" t="s">
        <v>127</v>
      </c>
      <c r="B16" s="110">
        <v>95.5</v>
      </c>
      <c r="C16" s="28">
        <v>103.1</v>
      </c>
      <c r="D16" s="12">
        <v>97.9</v>
      </c>
    </row>
    <row r="17" ht="19.8" customHeight="1" spans="1:4">
      <c r="A17" s="109" t="s">
        <v>384</v>
      </c>
      <c r="B17" s="110">
        <v>96.1</v>
      </c>
      <c r="C17" s="28">
        <v>99.4</v>
      </c>
      <c r="D17" s="12">
        <v>97.1</v>
      </c>
    </row>
    <row r="18" ht="19.8" customHeight="1" spans="1:4">
      <c r="A18" s="109" t="s">
        <v>385</v>
      </c>
      <c r="B18" s="110">
        <v>119.5</v>
      </c>
      <c r="C18" s="28">
        <v>119.4</v>
      </c>
      <c r="D18" s="12">
        <v>119.5</v>
      </c>
    </row>
    <row r="19" ht="19.8" customHeight="1" spans="1:4">
      <c r="A19" s="111" t="s">
        <v>386</v>
      </c>
      <c r="B19" s="112">
        <v>95.5</v>
      </c>
      <c r="C19" s="60">
        <v>94.3</v>
      </c>
      <c r="D19" s="61">
        <v>95.1</v>
      </c>
    </row>
    <row r="20" ht="19.8" customHeight="1" spans="1:4">
      <c r="A20" s="109" t="s">
        <v>387</v>
      </c>
      <c r="B20" s="110">
        <v>89.4</v>
      </c>
      <c r="C20" s="28">
        <v>88.8</v>
      </c>
      <c r="D20" s="12">
        <v>89.2</v>
      </c>
    </row>
    <row r="21" ht="19.8" customHeight="1" spans="1:4">
      <c r="A21" s="109" t="s">
        <v>388</v>
      </c>
      <c r="B21" s="110">
        <v>87.1</v>
      </c>
      <c r="C21" s="28">
        <v>89.9</v>
      </c>
      <c r="D21" s="12">
        <v>88.1</v>
      </c>
    </row>
    <row r="22" ht="19.8" customHeight="1" spans="1:4">
      <c r="A22" s="113" t="s">
        <v>389</v>
      </c>
      <c r="B22" s="114">
        <v>126.9</v>
      </c>
      <c r="C22" s="29">
        <v>110</v>
      </c>
      <c r="D22" s="16">
        <v>121.2</v>
      </c>
    </row>
  </sheetData>
  <mergeCells count="3">
    <mergeCell ref="A1:D1"/>
    <mergeCell ref="C3:D3"/>
    <mergeCell ref="A3:A4"/>
  </mergeCells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J13" sqref="J13"/>
    </sheetView>
  </sheetViews>
  <sheetFormatPr defaultColWidth="9" defaultRowHeight="14.25" outlineLevelCol="4"/>
  <cols>
    <col min="1" max="1" width="15.4666666666667" customWidth="1"/>
    <col min="2" max="5" width="8.75" customWidth="1"/>
  </cols>
  <sheetData>
    <row r="1" ht="29.7" customHeight="1" spans="1:5">
      <c r="A1" s="22" t="s">
        <v>390</v>
      </c>
      <c r="B1" s="22" t="s">
        <v>390</v>
      </c>
      <c r="C1" s="22" t="s">
        <v>390</v>
      </c>
      <c r="D1" s="22" t="s">
        <v>390</v>
      </c>
      <c r="E1" s="22" t="s">
        <v>390</v>
      </c>
    </row>
    <row r="2" ht="6.3" customHeight="1" spans="1:5">
      <c r="A2" s="83"/>
      <c r="B2" s="84"/>
      <c r="C2" s="84"/>
      <c r="D2" s="17"/>
      <c r="E2" s="17"/>
    </row>
    <row r="3" ht="19.8" customHeight="1" spans="1:5">
      <c r="A3" s="3" t="s">
        <v>391</v>
      </c>
      <c r="B3" s="4" t="s">
        <v>87</v>
      </c>
      <c r="C3" s="4" t="s">
        <v>88</v>
      </c>
      <c r="D3" s="18" t="s">
        <v>90</v>
      </c>
      <c r="E3" s="18" t="s">
        <v>90</v>
      </c>
    </row>
    <row r="4" ht="27.9" customHeight="1" spans="1:5">
      <c r="A4" s="3" t="s">
        <v>391</v>
      </c>
      <c r="B4" s="4" t="s">
        <v>276</v>
      </c>
      <c r="C4" s="4" t="s">
        <v>92</v>
      </c>
      <c r="D4" s="4" t="s">
        <v>276</v>
      </c>
      <c r="E4" s="18" t="s">
        <v>92</v>
      </c>
    </row>
    <row r="5" ht="22.5" customHeight="1" spans="1:5">
      <c r="A5" s="5" t="s">
        <v>392</v>
      </c>
      <c r="B5" s="27">
        <v>26314.6</v>
      </c>
      <c r="C5" s="99">
        <v>5.8</v>
      </c>
      <c r="D5" s="27">
        <v>5815.5351</v>
      </c>
      <c r="E5" s="103">
        <v>5.37072</v>
      </c>
    </row>
    <row r="6" ht="22.5" customHeight="1" spans="1:5">
      <c r="A6" s="9" t="s">
        <v>393</v>
      </c>
      <c r="B6" s="28">
        <v>4107.0817</v>
      </c>
      <c r="C6" s="100">
        <v>6.1</v>
      </c>
      <c r="D6" s="28">
        <v>976.9802</v>
      </c>
      <c r="E6" s="104">
        <v>5.21178</v>
      </c>
    </row>
    <row r="7" ht="22.5" customHeight="1" spans="1:5">
      <c r="A7" s="9" t="s">
        <v>394</v>
      </c>
      <c r="B7" s="28">
        <v>4575.0638</v>
      </c>
      <c r="C7" s="100">
        <v>8.1</v>
      </c>
      <c r="D7" s="28">
        <v>1091.2834</v>
      </c>
      <c r="E7" s="104">
        <v>7.14262</v>
      </c>
    </row>
    <row r="8" ht="22.5" customHeight="1" spans="1:5">
      <c r="A8" s="9" t="s">
        <v>395</v>
      </c>
      <c r="B8" s="28">
        <v>1730.6712</v>
      </c>
      <c r="C8" s="100">
        <v>3.5</v>
      </c>
      <c r="D8" s="28">
        <v>341.255</v>
      </c>
      <c r="E8" s="104">
        <v>5.74857</v>
      </c>
    </row>
    <row r="9" ht="22.5" customHeight="1" spans="1:5">
      <c r="A9" s="9" t="s">
        <v>396</v>
      </c>
      <c r="B9" s="28">
        <v>807.7046</v>
      </c>
      <c r="C9" s="100">
        <v>4.4</v>
      </c>
      <c r="D9" s="28">
        <v>150.065</v>
      </c>
      <c r="E9" s="104">
        <v>5.59629</v>
      </c>
    </row>
    <row r="10" ht="22.5" customHeight="1" spans="1:5">
      <c r="A10" s="9" t="s">
        <v>397</v>
      </c>
      <c r="B10" s="28">
        <v>1686.2037</v>
      </c>
      <c r="C10" s="100">
        <v>4</v>
      </c>
      <c r="D10" s="28">
        <v>340.5236</v>
      </c>
      <c r="E10" s="104">
        <v>5.50812</v>
      </c>
    </row>
    <row r="11" ht="22.5" customHeight="1" spans="1:5">
      <c r="A11" s="9" t="s">
        <v>398</v>
      </c>
      <c r="B11" s="28">
        <v>2322.0745</v>
      </c>
      <c r="C11" s="100">
        <v>4.4</v>
      </c>
      <c r="D11" s="28">
        <v>519.6049</v>
      </c>
      <c r="E11" s="104">
        <v>5.21225</v>
      </c>
    </row>
    <row r="12" ht="22.5" customHeight="1" spans="1:5">
      <c r="A12" s="9" t="s">
        <v>399</v>
      </c>
      <c r="B12" s="28">
        <v>1235.958</v>
      </c>
      <c r="C12" s="100">
        <v>4.6</v>
      </c>
      <c r="D12" s="28">
        <v>257.0652</v>
      </c>
      <c r="E12" s="104">
        <v>6.53401</v>
      </c>
    </row>
    <row r="13" ht="22.5" customHeight="1" spans="1:5">
      <c r="A13" s="9" t="s">
        <v>400</v>
      </c>
      <c r="B13" s="28">
        <v>1214.1855</v>
      </c>
      <c r="C13" s="100">
        <v>5.4</v>
      </c>
      <c r="D13" s="28">
        <v>273.3857</v>
      </c>
      <c r="E13" s="104">
        <v>4.95225</v>
      </c>
    </row>
    <row r="14" ht="22.5" customHeight="1" spans="1:5">
      <c r="A14" s="9" t="s">
        <v>401</v>
      </c>
      <c r="B14" s="28">
        <v>6363.0292</v>
      </c>
      <c r="C14" s="100">
        <v>6.4</v>
      </c>
      <c r="D14" s="28">
        <v>1399.6559</v>
      </c>
      <c r="E14" s="104">
        <v>5.95091</v>
      </c>
    </row>
    <row r="15" ht="22.5" customHeight="1" spans="1:5">
      <c r="A15" s="9" t="s">
        <v>402</v>
      </c>
      <c r="B15" s="28">
        <v>1242.3315</v>
      </c>
      <c r="C15" s="100">
        <v>5.7</v>
      </c>
      <c r="D15" s="28">
        <v>239.191</v>
      </c>
      <c r="E15" s="104">
        <v>3.69997</v>
      </c>
    </row>
    <row r="16" ht="22.5" customHeight="1" spans="1:5">
      <c r="A16" s="9" t="s">
        <v>403</v>
      </c>
      <c r="B16" s="28">
        <v>595.5661</v>
      </c>
      <c r="C16" s="100">
        <v>4.1</v>
      </c>
      <c r="D16" s="28">
        <v>128.0521</v>
      </c>
      <c r="E16" s="104">
        <v>-5.71041</v>
      </c>
    </row>
    <row r="17" ht="22.5" customHeight="1" spans="1:5">
      <c r="A17" s="13" t="s">
        <v>404</v>
      </c>
      <c r="B17" s="29">
        <v>413.5964</v>
      </c>
      <c r="C17" s="101">
        <v>6</v>
      </c>
      <c r="D17" s="29">
        <v>91.019</v>
      </c>
      <c r="E17" s="105">
        <v>4.95421</v>
      </c>
    </row>
    <row r="18" ht="22.5" customHeight="1" spans="1:5">
      <c r="A18" s="89" t="s">
        <v>405</v>
      </c>
      <c r="B18" s="97">
        <v>15045.1747</v>
      </c>
      <c r="C18" s="99">
        <v>6.83689</v>
      </c>
      <c r="D18" s="97">
        <v>3467.9195</v>
      </c>
      <c r="E18" s="103">
        <v>6.10942</v>
      </c>
    </row>
    <row r="19" ht="22.5" customHeight="1" spans="1:5">
      <c r="A19" s="13" t="s">
        <v>406</v>
      </c>
      <c r="B19" s="29">
        <v>11248.2915</v>
      </c>
      <c r="C19" s="101">
        <v>4.49378</v>
      </c>
      <c r="D19" s="29">
        <v>2340.1615</v>
      </c>
      <c r="E19" s="105">
        <v>4.63653</v>
      </c>
    </row>
    <row r="20" ht="22.5" customHeight="1" spans="1:5">
      <c r="A20" s="92" t="s">
        <v>407</v>
      </c>
      <c r="B20" s="98">
        <v>18510.8542</v>
      </c>
      <c r="C20" s="102">
        <v>6.53086</v>
      </c>
      <c r="D20" s="98">
        <v>4199.5673</v>
      </c>
      <c r="E20" s="106">
        <v>5.43838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F11" sqref="F11"/>
    </sheetView>
  </sheetViews>
  <sheetFormatPr defaultColWidth="9" defaultRowHeight="14.25" outlineLevelCol="2"/>
  <cols>
    <col min="1" max="1" width="20" customWidth="1"/>
    <col min="2" max="3" width="15.625" customWidth="1"/>
  </cols>
  <sheetData>
    <row r="1" ht="29.7" customHeight="1" spans="1:3">
      <c r="A1" s="24" t="s">
        <v>408</v>
      </c>
      <c r="B1" s="24" t="s">
        <v>408</v>
      </c>
      <c r="C1" s="24" t="s">
        <v>408</v>
      </c>
    </row>
    <row r="2" ht="14.4" customHeight="1" spans="1:2">
      <c r="A2" s="83"/>
      <c r="B2" s="96"/>
    </row>
    <row r="3" ht="24.3" customHeight="1" spans="1:3">
      <c r="A3" s="3" t="s">
        <v>409</v>
      </c>
      <c r="B3" s="73" t="s">
        <v>54</v>
      </c>
      <c r="C3" s="74"/>
    </row>
    <row r="4" ht="24.3" customHeight="1" spans="1:3">
      <c r="A4" s="3" t="s">
        <v>409</v>
      </c>
      <c r="B4" s="75" t="s">
        <v>55</v>
      </c>
      <c r="C4" s="76" t="s">
        <v>56</v>
      </c>
    </row>
    <row r="5" ht="21.6" customHeight="1" spans="1:3">
      <c r="A5" s="5" t="s">
        <v>392</v>
      </c>
      <c r="B5" s="56">
        <v>5.8</v>
      </c>
      <c r="C5" s="27">
        <v>7</v>
      </c>
    </row>
    <row r="6" ht="21.6" customHeight="1" spans="1:3">
      <c r="A6" s="9" t="s">
        <v>393</v>
      </c>
      <c r="B6" s="57">
        <v>4.8</v>
      </c>
      <c r="C6" s="28">
        <v>6.1</v>
      </c>
    </row>
    <row r="7" ht="21.6" customHeight="1" spans="1:3">
      <c r="A7" s="9" t="s">
        <v>394</v>
      </c>
      <c r="B7" s="57">
        <v>16</v>
      </c>
      <c r="C7" s="28">
        <v>13</v>
      </c>
    </row>
    <row r="8" ht="21.6" customHeight="1" spans="1:3">
      <c r="A8" s="9" t="s">
        <v>395</v>
      </c>
      <c r="B8" s="57">
        <v>9.8</v>
      </c>
      <c r="C8" s="28">
        <v>6.9</v>
      </c>
    </row>
    <row r="9" ht="21.6" customHeight="1" spans="1:3">
      <c r="A9" s="9" t="s">
        <v>396</v>
      </c>
      <c r="B9" s="57">
        <v>5.7</v>
      </c>
      <c r="C9" s="28">
        <v>8.3</v>
      </c>
    </row>
    <row r="10" ht="21.6" customHeight="1" spans="1:3">
      <c r="A10" s="9" t="s">
        <v>397</v>
      </c>
      <c r="B10" s="57">
        <v>9.1</v>
      </c>
      <c r="C10" s="28">
        <v>8.4</v>
      </c>
    </row>
    <row r="11" ht="21.6" customHeight="1" spans="1:3">
      <c r="A11" s="9" t="s">
        <v>398</v>
      </c>
      <c r="B11" s="57">
        <v>11.8</v>
      </c>
      <c r="C11" s="28">
        <v>10.2</v>
      </c>
    </row>
    <row r="12" ht="21.6" customHeight="1" spans="1:3">
      <c r="A12" s="9" t="s">
        <v>399</v>
      </c>
      <c r="B12" s="57">
        <v>9.4</v>
      </c>
      <c r="C12" s="28">
        <v>10.6</v>
      </c>
    </row>
    <row r="13" ht="21.6" customHeight="1" spans="1:3">
      <c r="A13" s="9" t="s">
        <v>400</v>
      </c>
      <c r="B13" s="57">
        <v>3.7</v>
      </c>
      <c r="C13" s="28">
        <v>6.7</v>
      </c>
    </row>
    <row r="14" ht="21.6" customHeight="1" spans="1:3">
      <c r="A14" s="9" t="s">
        <v>401</v>
      </c>
      <c r="B14" s="57">
        <v>6</v>
      </c>
      <c r="C14" s="28">
        <v>7.4</v>
      </c>
    </row>
    <row r="15" ht="21.6" customHeight="1" spans="1:3">
      <c r="A15" s="9" t="s">
        <v>402</v>
      </c>
      <c r="B15" s="57">
        <v>3.5</v>
      </c>
      <c r="C15" s="28">
        <v>5.8</v>
      </c>
    </row>
    <row r="16" ht="21.6" customHeight="1" spans="1:3">
      <c r="A16" s="9" t="s">
        <v>403</v>
      </c>
      <c r="B16" s="57">
        <v>-19.4</v>
      </c>
      <c r="C16" s="28">
        <v>-17.6</v>
      </c>
    </row>
    <row r="17" ht="21.6" customHeight="1" spans="1:3">
      <c r="A17" s="13" t="s">
        <v>404</v>
      </c>
      <c r="B17" s="62">
        <v>2.3</v>
      </c>
      <c r="C17" s="29">
        <v>12.5</v>
      </c>
    </row>
    <row r="18" ht="21.6" customHeight="1" spans="1:3">
      <c r="A18" s="89" t="s">
        <v>405</v>
      </c>
      <c r="B18" s="90">
        <v>6.7</v>
      </c>
      <c r="C18" s="97">
        <v>7.7</v>
      </c>
    </row>
    <row r="19" ht="21.6" customHeight="1" spans="1:3">
      <c r="A19" s="13" t="s">
        <v>406</v>
      </c>
      <c r="B19" s="62">
        <v>4</v>
      </c>
      <c r="C19" s="29">
        <v>5.4</v>
      </c>
    </row>
    <row r="20" ht="21.6" customHeight="1" spans="1:3">
      <c r="A20" s="92" t="s">
        <v>407</v>
      </c>
      <c r="B20" s="93">
        <v>5</v>
      </c>
      <c r="C20" s="98">
        <v>6.6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F7" sqref="F7"/>
    </sheetView>
  </sheetViews>
  <sheetFormatPr defaultColWidth="9" defaultRowHeight="14.25" outlineLevelCol="2"/>
  <cols>
    <col min="1" max="1" width="18.75" customWidth="1"/>
    <col min="2" max="3" width="14.5" customWidth="1"/>
  </cols>
  <sheetData>
    <row r="1" ht="29.7" customHeight="1" spans="1:3">
      <c r="A1" s="22" t="s">
        <v>410</v>
      </c>
      <c r="B1" s="22" t="s">
        <v>410</v>
      </c>
      <c r="C1" s="22" t="s">
        <v>410</v>
      </c>
    </row>
    <row r="2" ht="8.1" customHeight="1" spans="1:3">
      <c r="A2" s="84" t="s">
        <v>162</v>
      </c>
      <c r="B2" s="84" t="s">
        <v>162</v>
      </c>
      <c r="C2" s="17"/>
    </row>
    <row r="3" ht="24.3" customHeight="1" spans="1:3">
      <c r="A3" s="3" t="s">
        <v>409</v>
      </c>
      <c r="B3" s="18" t="s">
        <v>54</v>
      </c>
      <c r="C3" s="25"/>
    </row>
    <row r="4" ht="22.5" customHeight="1" spans="1:3">
      <c r="A4" s="3" t="s">
        <v>409</v>
      </c>
      <c r="B4" s="4" t="s">
        <v>55</v>
      </c>
      <c r="C4" s="18" t="s">
        <v>56</v>
      </c>
    </row>
    <row r="5" ht="27" customHeight="1" spans="1:3">
      <c r="A5" s="5" t="s">
        <v>392</v>
      </c>
      <c r="B5" s="56">
        <v>93.9577267997793</v>
      </c>
      <c r="C5" s="8">
        <v>93.8043726262599</v>
      </c>
    </row>
    <row r="6" ht="27" customHeight="1" spans="1:3">
      <c r="A6" s="9" t="s">
        <v>393</v>
      </c>
      <c r="B6" s="57">
        <v>98.8720018768132</v>
      </c>
      <c r="C6" s="12">
        <v>97.5500779972465</v>
      </c>
    </row>
    <row r="7" ht="27" customHeight="1" spans="1:3">
      <c r="A7" s="9" t="s">
        <v>394</v>
      </c>
      <c r="B7" s="57">
        <v>85.3915269783951</v>
      </c>
      <c r="C7" s="12">
        <v>85.4951399053797</v>
      </c>
    </row>
    <row r="8" ht="27" customHeight="1" spans="1:3">
      <c r="A8" s="9" t="s">
        <v>395</v>
      </c>
      <c r="B8" s="57">
        <v>96.7917354239116</v>
      </c>
      <c r="C8" s="12">
        <v>95.6682128144375</v>
      </c>
    </row>
    <row r="9" ht="27" customHeight="1" spans="1:3">
      <c r="A9" s="9" t="s">
        <v>396</v>
      </c>
      <c r="B9" s="57">
        <v>91.0292255329461</v>
      </c>
      <c r="C9" s="12">
        <v>92.8845482667313</v>
      </c>
    </row>
    <row r="10" ht="27" customHeight="1" spans="1:3">
      <c r="A10" s="9" t="s">
        <v>397</v>
      </c>
      <c r="B10" s="57">
        <v>98.0685952818092</v>
      </c>
      <c r="C10" s="12">
        <v>98.8557566463936</v>
      </c>
    </row>
    <row r="11" ht="27" customHeight="1" spans="1:3">
      <c r="A11" s="9" t="s">
        <v>398</v>
      </c>
      <c r="B11" s="57">
        <v>89.9548963542329</v>
      </c>
      <c r="C11" s="12">
        <v>92.0435829443832</v>
      </c>
    </row>
    <row r="12" ht="27" customHeight="1" spans="1:3">
      <c r="A12" s="9" t="s">
        <v>399</v>
      </c>
      <c r="B12" s="57">
        <v>95.4130593053116</v>
      </c>
      <c r="C12" s="12">
        <v>94.3171139080431</v>
      </c>
    </row>
    <row r="13" ht="27" customHeight="1" spans="1:3">
      <c r="A13" s="9" t="s">
        <v>400</v>
      </c>
      <c r="B13" s="57">
        <v>95.2793497505109</v>
      </c>
      <c r="C13" s="12">
        <v>94.4447056668468</v>
      </c>
    </row>
    <row r="14" ht="27" customHeight="1" spans="1:3">
      <c r="A14" s="9" t="s">
        <v>401</v>
      </c>
      <c r="B14" s="57">
        <v>97.3854778070048</v>
      </c>
      <c r="C14" s="12">
        <v>96.8798905398399</v>
      </c>
    </row>
    <row r="15" ht="27" customHeight="1" spans="1:3">
      <c r="A15" s="9" t="s">
        <v>402</v>
      </c>
      <c r="B15" s="57">
        <v>97.9606316197427</v>
      </c>
      <c r="C15" s="12">
        <v>97.3841448946429</v>
      </c>
    </row>
    <row r="16" ht="27" customHeight="1" spans="1:3">
      <c r="A16" s="9" t="s">
        <v>403</v>
      </c>
      <c r="B16" s="57">
        <v>93.1741571456012</v>
      </c>
      <c r="C16" s="12">
        <v>95.2135508374965</v>
      </c>
    </row>
    <row r="17" ht="27" customHeight="1" spans="1:3">
      <c r="A17" s="13" t="s">
        <v>404</v>
      </c>
      <c r="B17" s="62">
        <v>93.1322870077849</v>
      </c>
      <c r="C17" s="16">
        <v>89.5073265950867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H18" sqref="H18"/>
    </sheetView>
  </sheetViews>
  <sheetFormatPr defaultColWidth="9" defaultRowHeight="14.25" outlineLevelCol="2"/>
  <cols>
    <col min="1" max="1" width="20" customWidth="1"/>
    <col min="2" max="3" width="15.625" customWidth="1"/>
  </cols>
  <sheetData>
    <row r="1" ht="29.7" customHeight="1" spans="1:3">
      <c r="A1" s="24" t="s">
        <v>411</v>
      </c>
      <c r="B1" s="24" t="s">
        <v>411</v>
      </c>
      <c r="C1" s="24" t="s">
        <v>411</v>
      </c>
    </row>
    <row r="2" ht="6.3" customHeight="1" spans="1:3">
      <c r="A2" s="95"/>
      <c r="B2" s="95"/>
      <c r="C2" s="95"/>
    </row>
    <row r="3" ht="24.3" customHeight="1" spans="1:3">
      <c r="A3" s="3" t="s">
        <v>409</v>
      </c>
      <c r="B3" s="18" t="s">
        <v>54</v>
      </c>
      <c r="C3" s="25"/>
    </row>
    <row r="4" ht="24.3" customHeight="1" spans="1:3">
      <c r="A4" s="3" t="s">
        <v>409</v>
      </c>
      <c r="B4" s="26" t="s">
        <v>55</v>
      </c>
      <c r="C4" s="31" t="s">
        <v>56</v>
      </c>
    </row>
    <row r="5" ht="21.6" customHeight="1" spans="1:3">
      <c r="A5" s="5" t="s">
        <v>392</v>
      </c>
      <c r="B5" s="56">
        <v>20.2</v>
      </c>
      <c r="C5" s="91">
        <v>19.9918097341581</v>
      </c>
    </row>
    <row r="6" ht="21.6" customHeight="1" spans="1:3">
      <c r="A6" s="9" t="s">
        <v>393</v>
      </c>
      <c r="B6" s="57">
        <v>20.8</v>
      </c>
      <c r="C6" s="87">
        <v>20.8</v>
      </c>
    </row>
    <row r="7" ht="21.6" customHeight="1" spans="1:3">
      <c r="A7" s="9" t="s">
        <v>394</v>
      </c>
      <c r="B7" s="57">
        <v>21.3</v>
      </c>
      <c r="C7" s="87">
        <v>20.9</v>
      </c>
    </row>
    <row r="8" ht="21.6" customHeight="1" spans="1:3">
      <c r="A8" s="9" t="s">
        <v>395</v>
      </c>
      <c r="B8" s="57">
        <v>24.5</v>
      </c>
      <c r="C8" s="87">
        <v>27.6</v>
      </c>
    </row>
    <row r="9" ht="21.6" customHeight="1" spans="1:3">
      <c r="A9" s="9" t="s">
        <v>396</v>
      </c>
      <c r="B9" s="57">
        <v>22.4</v>
      </c>
      <c r="C9" s="87">
        <v>21.8</v>
      </c>
    </row>
    <row r="10" ht="21.6" customHeight="1" spans="1:3">
      <c r="A10" s="9" t="s">
        <v>397</v>
      </c>
      <c r="B10" s="57">
        <v>19</v>
      </c>
      <c r="C10" s="87">
        <v>7.1</v>
      </c>
    </row>
    <row r="11" ht="21.6" customHeight="1" spans="1:3">
      <c r="A11" s="9" t="s">
        <v>398</v>
      </c>
      <c r="B11" s="57">
        <v>23.3</v>
      </c>
      <c r="C11" s="87">
        <v>23.1</v>
      </c>
    </row>
    <row r="12" ht="21.6" customHeight="1" spans="1:3">
      <c r="A12" s="9" t="s">
        <v>399</v>
      </c>
      <c r="B12" s="57">
        <v>22</v>
      </c>
      <c r="C12" s="87">
        <v>24.6</v>
      </c>
    </row>
    <row r="13" ht="21.6" customHeight="1" spans="1:3">
      <c r="A13" s="9" t="s">
        <v>400</v>
      </c>
      <c r="B13" s="57">
        <v>25.6</v>
      </c>
      <c r="C13" s="87">
        <v>31.9</v>
      </c>
    </row>
    <row r="14" ht="21.6" customHeight="1" spans="1:3">
      <c r="A14" s="9" t="s">
        <v>401</v>
      </c>
      <c r="B14" s="57">
        <v>11.4</v>
      </c>
      <c r="C14" s="87">
        <v>20.1</v>
      </c>
    </row>
    <row r="15" ht="21.6" customHeight="1" spans="1:3">
      <c r="A15" s="9" t="s">
        <v>402</v>
      </c>
      <c r="B15" s="57">
        <v>47.8</v>
      </c>
      <c r="C15" s="87">
        <v>51.2</v>
      </c>
    </row>
    <row r="16" ht="21.6" customHeight="1" spans="1:3">
      <c r="A16" s="9" t="s">
        <v>403</v>
      </c>
      <c r="B16" s="57">
        <v>24.8</v>
      </c>
      <c r="C16" s="87">
        <v>-5.2</v>
      </c>
    </row>
    <row r="17" ht="21.6" customHeight="1" spans="1:3">
      <c r="A17" s="13" t="s">
        <v>404</v>
      </c>
      <c r="B17" s="62">
        <v>31</v>
      </c>
      <c r="C17" s="88">
        <v>21.9</v>
      </c>
    </row>
    <row r="18" ht="21.6" customHeight="1" spans="1:3">
      <c r="A18" s="89" t="s">
        <v>405</v>
      </c>
      <c r="B18" s="90">
        <v>39.1783539127175</v>
      </c>
      <c r="C18" s="91">
        <v>18.1594496869212</v>
      </c>
    </row>
    <row r="19" ht="21.6" customHeight="1" spans="1:3">
      <c r="A19" s="13" t="s">
        <v>406</v>
      </c>
      <c r="B19" s="62">
        <v>26.6138824112506</v>
      </c>
      <c r="C19" s="88">
        <v>20.1854352118349</v>
      </c>
    </row>
    <row r="20" ht="21.6" customHeight="1" spans="1:3">
      <c r="A20" s="92" t="s">
        <v>407</v>
      </c>
      <c r="B20" s="93">
        <v>37.0053231838061</v>
      </c>
      <c r="C20" s="94">
        <v>21.3578243328543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opLeftCell="A5" workbookViewId="0">
      <selection activeCell="J7" sqref="J7"/>
    </sheetView>
  </sheetViews>
  <sheetFormatPr defaultColWidth="9" defaultRowHeight="14.25" outlineLevelCol="4"/>
  <cols>
    <col min="1" max="1" width="18.75" customWidth="1"/>
    <col min="2" max="2" width="8.75" customWidth="1"/>
    <col min="3" max="3" width="7.5" customWidth="1"/>
    <col min="4" max="4" width="8.75" customWidth="1"/>
    <col min="5" max="5" width="7.5" customWidth="1"/>
  </cols>
  <sheetData>
    <row r="1" ht="29.7" customHeight="1" spans="1:5">
      <c r="A1" s="22" t="s">
        <v>412</v>
      </c>
      <c r="B1" s="22" t="s">
        <v>412</v>
      </c>
      <c r="C1" s="22" t="s">
        <v>412</v>
      </c>
      <c r="D1" s="22" t="s">
        <v>412</v>
      </c>
      <c r="E1" s="22" t="s">
        <v>162</v>
      </c>
    </row>
    <row r="2" ht="8.1" customHeight="1" spans="1:5">
      <c r="A2" s="84"/>
      <c r="B2" s="84"/>
      <c r="C2" s="84"/>
      <c r="D2" s="17"/>
      <c r="E2" s="17"/>
    </row>
    <row r="3" ht="18" customHeight="1" spans="1:5">
      <c r="A3" s="3" t="s">
        <v>409</v>
      </c>
      <c r="B3" s="18" t="s">
        <v>54</v>
      </c>
      <c r="C3" s="25"/>
      <c r="D3" s="25"/>
      <c r="E3" s="25"/>
    </row>
    <row r="4" ht="18" customHeight="1" spans="1:5">
      <c r="A4" s="3" t="s">
        <v>409</v>
      </c>
      <c r="B4" s="26" t="s">
        <v>55</v>
      </c>
      <c r="C4" s="26" t="s">
        <v>55</v>
      </c>
      <c r="D4" s="31" t="s">
        <v>56</v>
      </c>
      <c r="E4" s="31" t="s">
        <v>56</v>
      </c>
    </row>
    <row r="5" ht="21.6" customHeight="1" spans="1:5">
      <c r="A5" s="3" t="s">
        <v>409</v>
      </c>
      <c r="B5" s="4" t="s">
        <v>413</v>
      </c>
      <c r="C5" s="4" t="s">
        <v>92</v>
      </c>
      <c r="D5" s="4" t="s">
        <v>413</v>
      </c>
      <c r="E5" s="18" t="s">
        <v>92</v>
      </c>
    </row>
    <row r="6" ht="27" customHeight="1" spans="1:5">
      <c r="A6" s="5" t="s">
        <v>392</v>
      </c>
      <c r="B6" s="27">
        <v>32.3104</v>
      </c>
      <c r="C6" s="63">
        <v>2.4</v>
      </c>
      <c r="D6" s="27">
        <v>98.7594</v>
      </c>
      <c r="E6" s="8">
        <v>-0.2</v>
      </c>
    </row>
    <row r="7" ht="27" customHeight="1" spans="1:5">
      <c r="A7" s="9" t="s">
        <v>393</v>
      </c>
      <c r="B7" s="28">
        <v>8.5115</v>
      </c>
      <c r="C7" s="64">
        <v>-2.2</v>
      </c>
      <c r="D7" s="28">
        <v>28.5872</v>
      </c>
      <c r="E7" s="12">
        <v>22.6</v>
      </c>
    </row>
    <row r="8" ht="27" customHeight="1" spans="1:5">
      <c r="A8" s="9" t="s">
        <v>394</v>
      </c>
      <c r="B8" s="28">
        <v>3.9375</v>
      </c>
      <c r="C8" s="64">
        <v>5.3</v>
      </c>
      <c r="D8" s="28">
        <v>9.1162</v>
      </c>
      <c r="E8" s="12">
        <v>-39</v>
      </c>
    </row>
    <row r="9" ht="27" customHeight="1" spans="1:5">
      <c r="A9" s="9" t="s">
        <v>395</v>
      </c>
      <c r="B9" s="28">
        <v>0.3853</v>
      </c>
      <c r="C9" s="64">
        <v>-62.6</v>
      </c>
      <c r="D9" s="28">
        <v>2.1362</v>
      </c>
      <c r="E9" s="12">
        <v>-20.3</v>
      </c>
    </row>
    <row r="10" ht="27" customHeight="1" spans="1:5">
      <c r="A10" s="9" t="s">
        <v>396</v>
      </c>
      <c r="B10" s="28">
        <v>0.3771</v>
      </c>
      <c r="C10" s="64">
        <v>-54.4</v>
      </c>
      <c r="D10" s="28">
        <v>3.8633</v>
      </c>
      <c r="E10" s="12">
        <v>27.8</v>
      </c>
    </row>
    <row r="11" ht="27" customHeight="1" spans="1:5">
      <c r="A11" s="9" t="s">
        <v>397</v>
      </c>
      <c r="B11" s="28">
        <v>3.6449</v>
      </c>
      <c r="C11" s="64">
        <v>48.5</v>
      </c>
      <c r="D11" s="28">
        <v>9.7854</v>
      </c>
      <c r="E11" s="12">
        <v>29.9</v>
      </c>
    </row>
    <row r="12" ht="27" customHeight="1" spans="1:5">
      <c r="A12" s="9" t="s">
        <v>398</v>
      </c>
      <c r="B12" s="28">
        <v>5.578</v>
      </c>
      <c r="C12" s="64">
        <v>-17.8</v>
      </c>
      <c r="D12" s="28">
        <v>14.9618</v>
      </c>
      <c r="E12" s="12">
        <v>-18.3</v>
      </c>
    </row>
    <row r="13" ht="27" customHeight="1" spans="1:5">
      <c r="A13" s="9" t="s">
        <v>399</v>
      </c>
      <c r="B13" s="28">
        <v>1.5939</v>
      </c>
      <c r="C13" s="64">
        <v>-4.5</v>
      </c>
      <c r="D13" s="28">
        <v>3.1214</v>
      </c>
      <c r="E13" s="12">
        <v>6</v>
      </c>
    </row>
    <row r="14" ht="27" customHeight="1" spans="1:5">
      <c r="A14" s="9" t="s">
        <v>400</v>
      </c>
      <c r="B14" s="28">
        <v>0.2141</v>
      </c>
      <c r="C14" s="64">
        <v>-67.7</v>
      </c>
      <c r="D14" s="28">
        <v>1.4365</v>
      </c>
      <c r="E14" s="12">
        <v>-8.2</v>
      </c>
    </row>
    <row r="15" ht="27" customHeight="1" spans="1:5">
      <c r="A15" s="9" t="s">
        <v>401</v>
      </c>
      <c r="B15" s="28">
        <v>6.1289</v>
      </c>
      <c r="C15" s="64">
        <v>35</v>
      </c>
      <c r="D15" s="28">
        <v>20.557</v>
      </c>
      <c r="E15" s="12">
        <v>8.7</v>
      </c>
    </row>
    <row r="16" ht="27" customHeight="1" spans="1:5">
      <c r="A16" s="9" t="s">
        <v>402</v>
      </c>
      <c r="B16" s="28">
        <v>0.2981</v>
      </c>
      <c r="C16" s="64">
        <v>-40.5</v>
      </c>
      <c r="D16" s="28">
        <v>1.7848</v>
      </c>
      <c r="E16" s="12">
        <v>-35.1</v>
      </c>
    </row>
    <row r="17" ht="27" customHeight="1" spans="1:5">
      <c r="A17" s="9" t="s">
        <v>403</v>
      </c>
      <c r="B17" s="28">
        <v>1.5919</v>
      </c>
      <c r="C17" s="64">
        <v>153.9</v>
      </c>
      <c r="D17" s="28">
        <v>3.0126</v>
      </c>
      <c r="E17" s="12">
        <v>18.9</v>
      </c>
    </row>
    <row r="18" ht="27" customHeight="1" spans="1:5">
      <c r="A18" s="13" t="s">
        <v>404</v>
      </c>
      <c r="B18" s="29">
        <v>0.0492</v>
      </c>
      <c r="C18" s="67">
        <v>122.6</v>
      </c>
      <c r="D18" s="29">
        <v>0.397</v>
      </c>
      <c r="E18" s="16">
        <v>-4.8</v>
      </c>
    </row>
  </sheetData>
  <mergeCells count="5">
    <mergeCell ref="A1:D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L18" sqref="L18"/>
    </sheetView>
  </sheetViews>
  <sheetFormatPr defaultColWidth="9" defaultRowHeight="14.25" outlineLevelCol="2"/>
  <cols>
    <col min="1" max="1" width="20.1583333333333" customWidth="1"/>
    <col min="2" max="3" width="15.3166666666667" customWidth="1"/>
  </cols>
  <sheetData>
    <row r="1" ht="29.7" customHeight="1" spans="1:3">
      <c r="A1" s="24" t="s">
        <v>414</v>
      </c>
      <c r="B1" s="24" t="s">
        <v>414</v>
      </c>
      <c r="C1" s="24" t="s">
        <v>414</v>
      </c>
    </row>
    <row r="2" ht="7.2" customHeight="1" spans="1:3">
      <c r="A2" s="95"/>
      <c r="B2" s="17"/>
      <c r="C2" s="17"/>
    </row>
    <row r="3" ht="22.5" customHeight="1" spans="1:3">
      <c r="A3" s="3" t="s">
        <v>409</v>
      </c>
      <c r="B3" s="18" t="s">
        <v>54</v>
      </c>
      <c r="C3" s="25"/>
    </row>
    <row r="4" ht="22.5" customHeight="1" spans="1:3">
      <c r="A4" s="3" t="s">
        <v>409</v>
      </c>
      <c r="B4" s="26" t="s">
        <v>55</v>
      </c>
      <c r="C4" s="31" t="s">
        <v>56</v>
      </c>
    </row>
    <row r="5" ht="21.6" customHeight="1" spans="1:3">
      <c r="A5" s="5" t="s">
        <v>392</v>
      </c>
      <c r="B5" s="56">
        <v>5.2</v>
      </c>
      <c r="C5" s="91">
        <v>6.7</v>
      </c>
    </row>
    <row r="6" ht="21.6" customHeight="1" spans="1:3">
      <c r="A6" s="9" t="s">
        <v>393</v>
      </c>
      <c r="B6" s="57">
        <v>5.5</v>
      </c>
      <c r="C6" s="87">
        <v>7.9</v>
      </c>
    </row>
    <row r="7" ht="21.6" customHeight="1" spans="1:3">
      <c r="A7" s="9" t="s">
        <v>394</v>
      </c>
      <c r="B7" s="57">
        <v>7.2</v>
      </c>
      <c r="C7" s="87">
        <v>7.4</v>
      </c>
    </row>
    <row r="8" ht="21.6" customHeight="1" spans="1:3">
      <c r="A8" s="9" t="s">
        <v>395</v>
      </c>
      <c r="B8" s="57">
        <v>3</v>
      </c>
      <c r="C8" s="87">
        <v>5.4</v>
      </c>
    </row>
    <row r="9" ht="21.6" customHeight="1" spans="1:3">
      <c r="A9" s="9" t="s">
        <v>396</v>
      </c>
      <c r="B9" s="57">
        <v>6.6</v>
      </c>
      <c r="C9" s="87">
        <v>7</v>
      </c>
    </row>
    <row r="10" ht="21.6" customHeight="1" spans="1:3">
      <c r="A10" s="9" t="s">
        <v>397</v>
      </c>
      <c r="B10" s="57">
        <v>4.7</v>
      </c>
      <c r="C10" s="87">
        <v>5.8</v>
      </c>
    </row>
    <row r="11" ht="21.6" customHeight="1" spans="1:3">
      <c r="A11" s="9" t="s">
        <v>398</v>
      </c>
      <c r="B11" s="57">
        <v>4.8</v>
      </c>
      <c r="C11" s="87">
        <v>6.3</v>
      </c>
    </row>
    <row r="12" ht="21.6" customHeight="1" spans="1:3">
      <c r="A12" s="9" t="s">
        <v>399</v>
      </c>
      <c r="B12" s="57">
        <v>3.9</v>
      </c>
      <c r="C12" s="87">
        <v>5.1</v>
      </c>
    </row>
    <row r="13" ht="21.6" customHeight="1" spans="1:3">
      <c r="A13" s="9" t="s">
        <v>400</v>
      </c>
      <c r="B13" s="57">
        <v>5.2</v>
      </c>
      <c r="C13" s="87">
        <v>6</v>
      </c>
    </row>
    <row r="14" ht="21.6" customHeight="1" spans="1:3">
      <c r="A14" s="9" t="s">
        <v>401</v>
      </c>
      <c r="B14" s="57">
        <v>4.7</v>
      </c>
      <c r="C14" s="87">
        <v>7.3</v>
      </c>
    </row>
    <row r="15" ht="21.6" customHeight="1" spans="1:3">
      <c r="A15" s="9" t="s">
        <v>402</v>
      </c>
      <c r="B15" s="57">
        <v>3.6</v>
      </c>
      <c r="C15" s="87">
        <v>4.9</v>
      </c>
    </row>
    <row r="16" ht="21.6" customHeight="1" spans="1:3">
      <c r="A16" s="9" t="s">
        <v>403</v>
      </c>
      <c r="B16" s="57">
        <v>6.4</v>
      </c>
      <c r="C16" s="87">
        <v>6</v>
      </c>
    </row>
    <row r="17" ht="21.6" customHeight="1" spans="1:3">
      <c r="A17" s="13" t="s">
        <v>404</v>
      </c>
      <c r="B17" s="62">
        <v>3.2</v>
      </c>
      <c r="C17" s="88">
        <v>4.2</v>
      </c>
    </row>
    <row r="18" ht="21.6" customHeight="1" spans="1:3">
      <c r="A18" s="89" t="s">
        <v>405</v>
      </c>
      <c r="B18" s="90">
        <v>5.9</v>
      </c>
      <c r="C18" s="91">
        <v>7.6</v>
      </c>
    </row>
    <row r="19" ht="21.6" customHeight="1" spans="1:3">
      <c r="A19" s="13" t="s">
        <v>406</v>
      </c>
      <c r="B19" s="62">
        <v>4.5</v>
      </c>
      <c r="C19" s="88">
        <v>5.8</v>
      </c>
    </row>
    <row r="20" ht="21.6" customHeight="1" spans="1:3">
      <c r="A20" s="92" t="s">
        <v>407</v>
      </c>
      <c r="B20" s="93">
        <v>5.6</v>
      </c>
      <c r="C20" s="94">
        <v>7.1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H18" sqref="H18"/>
    </sheetView>
  </sheetViews>
  <sheetFormatPr defaultColWidth="9" defaultRowHeight="14.25" outlineLevelCol="2"/>
  <cols>
    <col min="1" max="1" width="20.1583333333333" customWidth="1"/>
    <col min="2" max="3" width="15.625" customWidth="1"/>
  </cols>
  <sheetData>
    <row r="1" ht="29.7" customHeight="1" spans="1:3">
      <c r="A1" s="22" t="s">
        <v>415</v>
      </c>
      <c r="B1" s="22" t="s">
        <v>415</v>
      </c>
      <c r="C1" s="22" t="s">
        <v>415</v>
      </c>
    </row>
    <row r="2" ht="6.3" customHeight="1" spans="1:2">
      <c r="A2" s="23"/>
      <c r="B2" s="23"/>
    </row>
    <row r="3" ht="21.6" customHeight="1" spans="1:3">
      <c r="A3" s="3" t="s">
        <v>391</v>
      </c>
      <c r="B3" s="55" t="s">
        <v>87</v>
      </c>
      <c r="C3" s="85" t="s">
        <v>54</v>
      </c>
    </row>
    <row r="4" ht="21.6" customHeight="1" spans="1:3">
      <c r="A4" s="3" t="s">
        <v>391</v>
      </c>
      <c r="B4" s="26" t="s">
        <v>163</v>
      </c>
      <c r="C4" s="31" t="s">
        <v>55</v>
      </c>
    </row>
    <row r="5" ht="22.5" customHeight="1" spans="1:3">
      <c r="A5" s="5" t="s">
        <v>392</v>
      </c>
      <c r="B5" s="56">
        <v>8</v>
      </c>
      <c r="C5" s="86">
        <v>3.9972701873937</v>
      </c>
    </row>
    <row r="6" ht="22.5" customHeight="1" spans="1:3">
      <c r="A6" s="9" t="s">
        <v>393</v>
      </c>
      <c r="B6" s="57">
        <v>21.1095795779678</v>
      </c>
      <c r="C6" s="87">
        <v>9.92130844005554</v>
      </c>
    </row>
    <row r="7" ht="22.5" customHeight="1" spans="1:3">
      <c r="A7" s="9" t="s">
        <v>394</v>
      </c>
      <c r="B7" s="57">
        <v>-1.89812204591068</v>
      </c>
      <c r="C7" s="87">
        <v>8.4076039789038</v>
      </c>
    </row>
    <row r="8" ht="22.5" customHeight="1" spans="1:3">
      <c r="A8" s="9" t="s">
        <v>395</v>
      </c>
      <c r="B8" s="57">
        <v>-19.2952847221572</v>
      </c>
      <c r="C8" s="87">
        <v>6.60398053693463</v>
      </c>
    </row>
    <row r="9" ht="22.5" customHeight="1" spans="1:3">
      <c r="A9" s="9" t="s">
        <v>396</v>
      </c>
      <c r="B9" s="57">
        <v>0.197195859402825</v>
      </c>
      <c r="C9" s="87">
        <v>-2.73858807883483</v>
      </c>
    </row>
    <row r="10" ht="22.5" customHeight="1" spans="1:3">
      <c r="A10" s="9" t="s">
        <v>397</v>
      </c>
      <c r="B10" s="57">
        <v>-1.67959008778318</v>
      </c>
      <c r="C10" s="87">
        <v>-7.05524471132447</v>
      </c>
    </row>
    <row r="11" ht="22.5" customHeight="1" spans="1:3">
      <c r="A11" s="9" t="s">
        <v>398</v>
      </c>
      <c r="B11" s="57">
        <v>4.90755604048188</v>
      </c>
      <c r="C11" s="87">
        <v>4.96417273328297</v>
      </c>
    </row>
    <row r="12" ht="22.5" customHeight="1" spans="1:3">
      <c r="A12" s="9" t="s">
        <v>399</v>
      </c>
      <c r="B12" s="57">
        <v>4.58820675581795</v>
      </c>
      <c r="C12" s="87">
        <v>25.1190132841364</v>
      </c>
    </row>
    <row r="13" ht="22.5" customHeight="1" spans="1:3">
      <c r="A13" s="9" t="s">
        <v>400</v>
      </c>
      <c r="B13" s="57">
        <v>20.114150205656</v>
      </c>
      <c r="C13" s="87">
        <v>-14.7585771003366</v>
      </c>
    </row>
    <row r="14" ht="22.5" customHeight="1" spans="1:3">
      <c r="A14" s="9" t="s">
        <v>401</v>
      </c>
      <c r="B14" s="57">
        <v>-1.3526413256501</v>
      </c>
      <c r="C14" s="87">
        <v>-2.47378012531302</v>
      </c>
    </row>
    <row r="15" ht="22.5" customHeight="1" spans="1:3">
      <c r="A15" s="9" t="s">
        <v>402</v>
      </c>
      <c r="B15" s="57">
        <v>1.70015772302747</v>
      </c>
      <c r="C15" s="87">
        <v>-4.90969280714194</v>
      </c>
    </row>
    <row r="16" ht="22.5" customHeight="1" spans="1:3">
      <c r="A16" s="9" t="s">
        <v>403</v>
      </c>
      <c r="B16" s="57">
        <v>-3.97567594000594</v>
      </c>
      <c r="C16" s="87">
        <v>-19.444539129842</v>
      </c>
    </row>
    <row r="17" ht="22.5" customHeight="1" spans="1:3">
      <c r="A17" s="13" t="s">
        <v>404</v>
      </c>
      <c r="B17" s="62">
        <v>-3.61805632269969</v>
      </c>
      <c r="C17" s="88">
        <v>3.3084855845036</v>
      </c>
    </row>
    <row r="18" ht="22.5" customHeight="1" spans="1:3">
      <c r="A18" s="89" t="s">
        <v>405</v>
      </c>
      <c r="B18" s="90">
        <v>10.8329282455403</v>
      </c>
      <c r="C18" s="91">
        <v>6.26362656835254</v>
      </c>
    </row>
    <row r="19" ht="22.5" customHeight="1" spans="1:3">
      <c r="A19" s="13" t="s">
        <v>406</v>
      </c>
      <c r="B19" s="62">
        <v>0.778075751749569</v>
      </c>
      <c r="C19" s="88">
        <v>-1.94298811423471</v>
      </c>
    </row>
    <row r="20" ht="22.5" customHeight="1" spans="1:3">
      <c r="A20" s="92" t="s">
        <v>407</v>
      </c>
      <c r="B20" s="93">
        <v>10.3573798176002</v>
      </c>
      <c r="C20" s="94">
        <v>3.65346199477936</v>
      </c>
    </row>
  </sheetData>
  <mergeCells count="2">
    <mergeCell ref="A1:C1"/>
    <mergeCell ref="A3:A4"/>
  </mergeCell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L16" sqref="L16"/>
    </sheetView>
  </sheetViews>
  <sheetFormatPr defaultColWidth="9" defaultRowHeight="14.25" outlineLevelCol="4"/>
  <cols>
    <col min="1" max="1" width="15.9416666666667" customWidth="1"/>
    <col min="2" max="5" width="8.75" customWidth="1"/>
  </cols>
  <sheetData>
    <row r="1" ht="29.7" customHeight="1" spans="1:5">
      <c r="A1" s="24" t="s">
        <v>416</v>
      </c>
      <c r="B1" s="24" t="s">
        <v>416</v>
      </c>
      <c r="C1" s="24" t="s">
        <v>416</v>
      </c>
      <c r="D1" s="24" t="s">
        <v>416</v>
      </c>
      <c r="E1" s="24" t="s">
        <v>416</v>
      </c>
    </row>
    <row r="2" ht="6.3" customHeight="1" spans="1:5">
      <c r="A2" s="83"/>
      <c r="B2" s="84"/>
      <c r="C2" s="84"/>
      <c r="D2" s="17"/>
      <c r="E2" s="17"/>
    </row>
    <row r="3" ht="22.5" customHeight="1" spans="1:5">
      <c r="A3" s="3" t="s">
        <v>391</v>
      </c>
      <c r="B3" s="4" t="s">
        <v>87</v>
      </c>
      <c r="C3" s="4" t="s">
        <v>88</v>
      </c>
      <c r="D3" s="18" t="s">
        <v>90</v>
      </c>
      <c r="E3" s="18" t="s">
        <v>90</v>
      </c>
    </row>
    <row r="4" ht="22.5" customHeight="1" spans="1:5">
      <c r="A4" s="3" t="s">
        <v>391</v>
      </c>
      <c r="B4" s="4" t="s">
        <v>417</v>
      </c>
      <c r="C4" s="4" t="s">
        <v>92</v>
      </c>
      <c r="D4" s="4" t="s">
        <v>417</v>
      </c>
      <c r="E4" s="18" t="s">
        <v>92</v>
      </c>
    </row>
    <row r="5" ht="27.9" customHeight="1" spans="1:5">
      <c r="A5" s="5" t="s">
        <v>392</v>
      </c>
      <c r="B5" s="40">
        <v>40077</v>
      </c>
      <c r="C5" s="63">
        <v>5.1</v>
      </c>
      <c r="D5" s="40">
        <v>11303</v>
      </c>
      <c r="E5" s="8">
        <v>5.3</v>
      </c>
    </row>
    <row r="6" ht="27.9" customHeight="1" spans="1:5">
      <c r="A6" s="9" t="s">
        <v>393</v>
      </c>
      <c r="B6" s="42">
        <v>49222</v>
      </c>
      <c r="C6" s="64">
        <v>4.9</v>
      </c>
      <c r="D6" s="42">
        <v>13555</v>
      </c>
      <c r="E6" s="12">
        <v>4.5</v>
      </c>
    </row>
    <row r="7" ht="27.9" customHeight="1" spans="1:5">
      <c r="A7" s="9" t="s">
        <v>394</v>
      </c>
      <c r="B7" s="42">
        <v>57008</v>
      </c>
      <c r="C7" s="64">
        <v>4.8</v>
      </c>
      <c r="D7" s="42">
        <v>16001</v>
      </c>
      <c r="E7" s="12">
        <v>4.2</v>
      </c>
    </row>
    <row r="8" ht="27.9" customHeight="1" spans="1:5">
      <c r="A8" s="9" t="s">
        <v>395</v>
      </c>
      <c r="B8" s="42">
        <v>38172</v>
      </c>
      <c r="C8" s="64">
        <v>4.5</v>
      </c>
      <c r="D8" s="42">
        <v>10965</v>
      </c>
      <c r="E8" s="12">
        <v>6</v>
      </c>
    </row>
    <row r="9" ht="27.9" customHeight="1" spans="1:5">
      <c r="A9" s="9" t="s">
        <v>396</v>
      </c>
      <c r="B9" s="42">
        <v>29026</v>
      </c>
      <c r="C9" s="64">
        <v>6.9</v>
      </c>
      <c r="D9" s="42">
        <v>8078</v>
      </c>
      <c r="E9" s="12">
        <v>6.6</v>
      </c>
    </row>
    <row r="10" ht="27.9" customHeight="1" spans="1:5">
      <c r="A10" s="9" t="s">
        <v>397</v>
      </c>
      <c r="B10" s="42">
        <v>32466</v>
      </c>
      <c r="C10" s="64">
        <v>6.4</v>
      </c>
      <c r="D10" s="42">
        <v>9120</v>
      </c>
      <c r="E10" s="12">
        <v>5.7</v>
      </c>
    </row>
    <row r="11" ht="27.9" customHeight="1" spans="1:5">
      <c r="A11" s="9" t="s">
        <v>398</v>
      </c>
      <c r="B11" s="42">
        <v>30708</v>
      </c>
      <c r="C11" s="64">
        <v>6.5</v>
      </c>
      <c r="D11" s="42">
        <v>9096</v>
      </c>
      <c r="E11" s="12">
        <v>5.3</v>
      </c>
    </row>
    <row r="12" ht="27.9" customHeight="1" spans="1:5">
      <c r="A12" s="9" t="s">
        <v>399</v>
      </c>
      <c r="B12" s="42">
        <v>42541</v>
      </c>
      <c r="C12" s="64">
        <v>5</v>
      </c>
      <c r="D12" s="42">
        <v>12338</v>
      </c>
      <c r="E12" s="12">
        <v>4.6</v>
      </c>
    </row>
    <row r="13" ht="27.9" customHeight="1" spans="1:5">
      <c r="A13" s="9" t="s">
        <v>400</v>
      </c>
      <c r="B13" s="42">
        <v>30039</v>
      </c>
      <c r="C13" s="64">
        <v>6.7</v>
      </c>
      <c r="D13" s="42">
        <v>8300</v>
      </c>
      <c r="E13" s="12">
        <v>6.7</v>
      </c>
    </row>
    <row r="14" ht="27.9" customHeight="1" spans="1:5">
      <c r="A14" s="9" t="s">
        <v>401</v>
      </c>
      <c r="B14" s="42">
        <v>53501</v>
      </c>
      <c r="C14" s="64">
        <v>5.4</v>
      </c>
      <c r="D14" s="42">
        <v>14848</v>
      </c>
      <c r="E14" s="12">
        <v>5.1</v>
      </c>
    </row>
    <row r="15" ht="27.9" customHeight="1" spans="1:5">
      <c r="A15" s="9" t="s">
        <v>402</v>
      </c>
      <c r="B15" s="42">
        <v>36113</v>
      </c>
      <c r="C15" s="64">
        <v>5.6</v>
      </c>
      <c r="D15" s="42">
        <v>10790</v>
      </c>
      <c r="E15" s="12">
        <v>5.4</v>
      </c>
    </row>
    <row r="16" ht="27.9" customHeight="1" spans="1:5">
      <c r="A16" s="9" t="s">
        <v>403</v>
      </c>
      <c r="B16" s="42">
        <v>54157</v>
      </c>
      <c r="C16" s="64">
        <v>3.5</v>
      </c>
      <c r="D16" s="42">
        <v>14626</v>
      </c>
      <c r="E16" s="12">
        <v>4</v>
      </c>
    </row>
    <row r="17" ht="27.9" customHeight="1" spans="1:5">
      <c r="A17" s="13" t="s">
        <v>404</v>
      </c>
      <c r="B17" s="44">
        <v>48491</v>
      </c>
      <c r="C17" s="67">
        <v>4</v>
      </c>
      <c r="D17" s="44">
        <v>14191</v>
      </c>
      <c r="E17" s="16">
        <v>3.9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G13" sqref="G13"/>
    </sheetView>
  </sheetViews>
  <sheetFormatPr defaultColWidth="9" defaultRowHeight="14.25" outlineLevelCol="4"/>
  <cols>
    <col min="1" max="1" width="20" customWidth="1"/>
    <col min="2" max="2" width="8.28333333333333" customWidth="1"/>
    <col min="3" max="3" width="7.03333333333333" customWidth="1"/>
    <col min="4" max="4" width="8.28333333333333" customWidth="1"/>
    <col min="5" max="5" width="7.19166666666667" customWidth="1"/>
  </cols>
  <sheetData>
    <row r="1" ht="29.7" customHeight="1" spans="1:5">
      <c r="A1" s="200" t="s">
        <v>85</v>
      </c>
      <c r="B1" s="200" t="s">
        <v>85</v>
      </c>
      <c r="C1" s="200" t="s">
        <v>85</v>
      </c>
      <c r="D1" s="200" t="s">
        <v>85</v>
      </c>
      <c r="E1" s="200" t="s">
        <v>85</v>
      </c>
    </row>
    <row r="2" ht="6.3" customHeight="1" spans="1:5">
      <c r="A2" s="147"/>
      <c r="B2" s="147"/>
      <c r="C2" s="147"/>
      <c r="D2" s="147"/>
      <c r="E2" s="147"/>
    </row>
    <row r="3" ht="25" customHeight="1" spans="1:5">
      <c r="A3" s="148" t="s">
        <v>86</v>
      </c>
      <c r="B3" s="175" t="s">
        <v>87</v>
      </c>
      <c r="C3" s="175" t="s">
        <v>88</v>
      </c>
      <c r="D3" s="149" t="s">
        <v>89</v>
      </c>
      <c r="E3" s="149" t="s">
        <v>90</v>
      </c>
    </row>
    <row r="4" ht="37" customHeight="1" spans="1:5">
      <c r="A4" s="148" t="s">
        <v>86</v>
      </c>
      <c r="B4" s="175" t="s">
        <v>91</v>
      </c>
      <c r="C4" s="175" t="s">
        <v>92</v>
      </c>
      <c r="D4" s="175" t="s">
        <v>91</v>
      </c>
      <c r="E4" s="149" t="s">
        <v>92</v>
      </c>
    </row>
    <row r="5" ht="30" customHeight="1" spans="1:5">
      <c r="A5" s="153" t="s">
        <v>2</v>
      </c>
      <c r="B5" s="155">
        <v>26314.6152</v>
      </c>
      <c r="C5" s="201">
        <v>5.7934</v>
      </c>
      <c r="D5" s="155">
        <v>5815.5351</v>
      </c>
      <c r="E5" s="183">
        <v>5.37072</v>
      </c>
    </row>
    <row r="6" ht="30" customHeight="1" spans="1:5">
      <c r="A6" s="156" t="s">
        <v>93</v>
      </c>
      <c r="B6" s="158">
        <v>2872.5969</v>
      </c>
      <c r="C6" s="202">
        <v>5.61249</v>
      </c>
      <c r="D6" s="158">
        <v>176.6365</v>
      </c>
      <c r="E6" s="184">
        <v>5.21035</v>
      </c>
    </row>
    <row r="7" ht="30" customHeight="1" spans="1:5">
      <c r="A7" s="156" t="s">
        <v>60</v>
      </c>
      <c r="B7" s="158">
        <v>11604.4356</v>
      </c>
      <c r="C7" s="202">
        <v>7.00121</v>
      </c>
      <c r="D7" s="158">
        <v>2547.4085</v>
      </c>
      <c r="E7" s="184">
        <v>6.40806</v>
      </c>
    </row>
    <row r="8" ht="30" customHeight="1" spans="1:5">
      <c r="A8" s="156" t="s">
        <v>61</v>
      </c>
      <c r="B8" s="158">
        <v>11837.5827</v>
      </c>
      <c r="C8" s="202">
        <v>4.88026</v>
      </c>
      <c r="D8" s="158">
        <v>3091.4901</v>
      </c>
      <c r="E8" s="184">
        <v>4.6129</v>
      </c>
    </row>
    <row r="9" ht="13.5" customHeight="1" spans="1:5">
      <c r="A9" s="203" t="s">
        <v>94</v>
      </c>
      <c r="B9" s="203" t="s">
        <v>94</v>
      </c>
      <c r="C9" s="203" t="s">
        <v>94</v>
      </c>
      <c r="D9" s="203" t="s">
        <v>94</v>
      </c>
      <c r="E9" s="203" t="s">
        <v>94</v>
      </c>
    </row>
  </sheetData>
  <mergeCells count="5">
    <mergeCell ref="A1:E1"/>
    <mergeCell ref="B3:C3"/>
    <mergeCell ref="D3:E3"/>
    <mergeCell ref="A9:E9"/>
    <mergeCell ref="A3:A4"/>
  </mergeCells>
  <pageMargins left="0.7" right="0.7" top="0.75" bottom="0.75" header="0.3" footer="0.3"/>
  <pageSetup paperSize="9" orientation="portrait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I15" sqref="I15"/>
    </sheetView>
  </sheetViews>
  <sheetFormatPr defaultColWidth="9" defaultRowHeight="14.25" outlineLevelCol="4"/>
  <cols>
    <col min="1" max="1" width="17.5" customWidth="1"/>
    <col min="2" max="5" width="8.28333333333333" customWidth="1"/>
  </cols>
  <sheetData>
    <row r="1" ht="29.7" customHeight="1" spans="1:5">
      <c r="A1" s="22" t="s">
        <v>418</v>
      </c>
      <c r="B1" s="22" t="s">
        <v>418</v>
      </c>
      <c r="C1" s="22" t="s">
        <v>418</v>
      </c>
      <c r="D1" s="22" t="s">
        <v>418</v>
      </c>
      <c r="E1" s="22" t="s">
        <v>418</v>
      </c>
    </row>
    <row r="2" ht="15.3" customHeight="1" spans="1:5">
      <c r="A2" s="83"/>
      <c r="B2" s="84"/>
      <c r="C2" s="84"/>
      <c r="D2" s="17"/>
      <c r="E2" s="17"/>
    </row>
    <row r="3" ht="21.6" customHeight="1" spans="1:5">
      <c r="A3" s="3" t="s">
        <v>391</v>
      </c>
      <c r="B3" s="4" t="s">
        <v>87</v>
      </c>
      <c r="C3" s="4" t="s">
        <v>88</v>
      </c>
      <c r="D3" s="18" t="s">
        <v>90</v>
      </c>
      <c r="E3" s="18" t="s">
        <v>90</v>
      </c>
    </row>
    <row r="4" ht="26.1" customHeight="1" spans="1:5">
      <c r="A4" s="3" t="s">
        <v>391</v>
      </c>
      <c r="B4" s="4" t="s">
        <v>417</v>
      </c>
      <c r="C4" s="4" t="s">
        <v>92</v>
      </c>
      <c r="D4" s="4" t="s">
        <v>417</v>
      </c>
      <c r="E4" s="18" t="s">
        <v>92</v>
      </c>
    </row>
    <row r="5" ht="26.1" customHeight="1" spans="1:5">
      <c r="A5" s="5" t="s">
        <v>392</v>
      </c>
      <c r="B5" s="40">
        <v>50888</v>
      </c>
      <c r="C5" s="63">
        <v>4.5</v>
      </c>
      <c r="D5" s="40">
        <v>13984</v>
      </c>
      <c r="E5" s="8">
        <v>4.7</v>
      </c>
    </row>
    <row r="6" ht="26.1" customHeight="1" spans="1:5">
      <c r="A6" s="9" t="s">
        <v>393</v>
      </c>
      <c r="B6" s="42">
        <v>59540</v>
      </c>
      <c r="C6" s="64">
        <v>4.3</v>
      </c>
      <c r="D6" s="42">
        <v>15817</v>
      </c>
      <c r="E6" s="12">
        <v>4.2</v>
      </c>
    </row>
    <row r="7" ht="26.1" customHeight="1" spans="1:5">
      <c r="A7" s="9" t="s">
        <v>394</v>
      </c>
      <c r="B7" s="42">
        <v>61127</v>
      </c>
      <c r="C7" s="64">
        <v>4.2</v>
      </c>
      <c r="D7" s="42">
        <v>16789</v>
      </c>
      <c r="E7" s="12">
        <v>4.3</v>
      </c>
    </row>
    <row r="8" ht="26.1" customHeight="1" spans="1:5">
      <c r="A8" s="9" t="s">
        <v>395</v>
      </c>
      <c r="B8" s="42">
        <v>43033</v>
      </c>
      <c r="C8" s="64">
        <v>4.1</v>
      </c>
      <c r="D8" s="42">
        <v>12247</v>
      </c>
      <c r="E8" s="12">
        <v>5.2</v>
      </c>
    </row>
    <row r="9" ht="26.1" customHeight="1" spans="1:5">
      <c r="A9" s="9" t="s">
        <v>396</v>
      </c>
      <c r="B9" s="42">
        <v>40996</v>
      </c>
      <c r="C9" s="64">
        <v>6.1</v>
      </c>
      <c r="D9" s="42">
        <v>11317</v>
      </c>
      <c r="E9" s="12">
        <v>6.3</v>
      </c>
    </row>
    <row r="10" ht="26.1" customHeight="1" spans="1:5">
      <c r="A10" s="9" t="s">
        <v>397</v>
      </c>
      <c r="B10" s="42">
        <v>43589</v>
      </c>
      <c r="C10" s="64">
        <v>4.8</v>
      </c>
      <c r="D10" s="42">
        <v>12103</v>
      </c>
      <c r="E10" s="12">
        <v>5.1</v>
      </c>
    </row>
    <row r="11" ht="26.1" customHeight="1" spans="1:5">
      <c r="A11" s="9" t="s">
        <v>398</v>
      </c>
      <c r="B11" s="42">
        <v>43373</v>
      </c>
      <c r="C11" s="64">
        <v>5</v>
      </c>
      <c r="D11" s="42">
        <v>12043</v>
      </c>
      <c r="E11" s="12">
        <v>4.7</v>
      </c>
    </row>
    <row r="12" ht="26.1" customHeight="1" spans="1:5">
      <c r="A12" s="9" t="s">
        <v>399</v>
      </c>
      <c r="B12" s="42">
        <v>51022</v>
      </c>
      <c r="C12" s="64">
        <v>4.5</v>
      </c>
      <c r="D12" s="42">
        <v>14207</v>
      </c>
      <c r="E12" s="12">
        <v>4.5</v>
      </c>
    </row>
    <row r="13" ht="26.1" customHeight="1" spans="1:5">
      <c r="A13" s="9" t="s">
        <v>400</v>
      </c>
      <c r="B13" s="42">
        <v>42048</v>
      </c>
      <c r="C13" s="64">
        <v>6.4</v>
      </c>
      <c r="D13" s="42">
        <v>11768</v>
      </c>
      <c r="E13" s="12">
        <v>6.9</v>
      </c>
    </row>
    <row r="14" ht="26.1" customHeight="1" spans="1:5">
      <c r="A14" s="9" t="s">
        <v>401</v>
      </c>
      <c r="B14" s="42">
        <v>61605</v>
      </c>
      <c r="C14" s="64">
        <v>5.1</v>
      </c>
      <c r="D14" s="42">
        <v>16763</v>
      </c>
      <c r="E14" s="12">
        <v>4.9</v>
      </c>
    </row>
    <row r="15" ht="26.1" customHeight="1" spans="1:5">
      <c r="A15" s="9" t="s">
        <v>402</v>
      </c>
      <c r="B15" s="42">
        <v>43007</v>
      </c>
      <c r="C15" s="64">
        <v>5.4</v>
      </c>
      <c r="D15" s="42">
        <v>12033</v>
      </c>
      <c r="E15" s="12">
        <v>5.5</v>
      </c>
    </row>
    <row r="16" ht="26.1" customHeight="1" spans="1:5">
      <c r="A16" s="9" t="s">
        <v>403</v>
      </c>
      <c r="B16" s="42">
        <v>54185</v>
      </c>
      <c r="C16" s="64">
        <v>3.5</v>
      </c>
      <c r="D16" s="42">
        <v>14637</v>
      </c>
      <c r="E16" s="12">
        <v>3.9</v>
      </c>
    </row>
    <row r="17" ht="26.1" customHeight="1" spans="1:5">
      <c r="A17" s="13" t="s">
        <v>404</v>
      </c>
      <c r="B17" s="44">
        <v>53318</v>
      </c>
      <c r="C17" s="67">
        <v>3.7</v>
      </c>
      <c r="D17" s="44">
        <v>15292</v>
      </c>
      <c r="E17" s="16">
        <v>3.5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H13" sqref="H13"/>
    </sheetView>
  </sheetViews>
  <sheetFormatPr defaultColWidth="9" defaultRowHeight="14.25" outlineLevelCol="4"/>
  <cols>
    <col min="1" max="1" width="15" customWidth="1"/>
    <col min="2" max="5" width="8.90833333333333" customWidth="1"/>
  </cols>
  <sheetData>
    <row r="1" ht="29.7" customHeight="1" spans="1:5">
      <c r="A1" s="24" t="s">
        <v>419</v>
      </c>
      <c r="B1" s="24" t="s">
        <v>419</v>
      </c>
      <c r="C1" s="24" t="s">
        <v>419</v>
      </c>
      <c r="D1" s="24" t="s">
        <v>419</v>
      </c>
      <c r="E1" s="24" t="s">
        <v>419</v>
      </c>
    </row>
    <row r="2" ht="8.1" customHeight="1" spans="1:5">
      <c r="A2" s="83"/>
      <c r="B2" s="84"/>
      <c r="C2" s="84"/>
      <c r="D2" s="17"/>
      <c r="E2" s="17"/>
    </row>
    <row r="3" ht="18" customHeight="1" spans="1:5">
      <c r="A3" s="3" t="s">
        <v>391</v>
      </c>
      <c r="B3" s="4" t="s">
        <v>87</v>
      </c>
      <c r="C3" s="4" t="s">
        <v>88</v>
      </c>
      <c r="D3" s="18" t="s">
        <v>90</v>
      </c>
      <c r="E3" s="18" t="s">
        <v>90</v>
      </c>
    </row>
    <row r="4" ht="25.2" customHeight="1" spans="1:5">
      <c r="A4" s="3" t="s">
        <v>391</v>
      </c>
      <c r="B4" s="4" t="s">
        <v>417</v>
      </c>
      <c r="C4" s="4" t="s">
        <v>92</v>
      </c>
      <c r="D4" s="4" t="s">
        <v>417</v>
      </c>
      <c r="E4" s="18" t="s">
        <v>92</v>
      </c>
    </row>
    <row r="5" ht="27" customHeight="1" spans="1:5">
      <c r="A5" s="5" t="s">
        <v>392</v>
      </c>
      <c r="B5" s="40">
        <v>22543</v>
      </c>
      <c r="C5" s="63">
        <v>6.2</v>
      </c>
      <c r="D5" s="40">
        <v>6950</v>
      </c>
      <c r="E5" s="8">
        <v>5.7</v>
      </c>
    </row>
    <row r="6" ht="27" customHeight="1" spans="1:5">
      <c r="A6" s="9" t="s">
        <v>393</v>
      </c>
      <c r="B6" s="42">
        <v>26896</v>
      </c>
      <c r="C6" s="64">
        <v>5.4</v>
      </c>
      <c r="D6" s="42">
        <v>8683</v>
      </c>
      <c r="E6" s="12">
        <v>4.9</v>
      </c>
    </row>
    <row r="7" ht="27" customHeight="1" spans="1:5">
      <c r="A7" s="9" t="s">
        <v>394</v>
      </c>
      <c r="B7" s="42">
        <v>27221</v>
      </c>
      <c r="C7" s="64">
        <v>5.5</v>
      </c>
      <c r="D7" s="42">
        <v>9171</v>
      </c>
      <c r="E7" s="12">
        <v>4.1</v>
      </c>
    </row>
    <row r="8" ht="27" customHeight="1" spans="1:5">
      <c r="A8" s="9" t="s">
        <v>395</v>
      </c>
      <c r="B8" s="42">
        <v>23780</v>
      </c>
      <c r="C8" s="64">
        <v>6</v>
      </c>
      <c r="D8" s="42">
        <v>6914</v>
      </c>
      <c r="E8" s="12">
        <v>7</v>
      </c>
    </row>
    <row r="9" ht="27" customHeight="1" spans="1:5">
      <c r="A9" s="9" t="s">
        <v>396</v>
      </c>
      <c r="B9" s="42">
        <v>17977</v>
      </c>
      <c r="C9" s="64">
        <v>7.4</v>
      </c>
      <c r="D9" s="42">
        <v>5217</v>
      </c>
      <c r="E9" s="12">
        <v>7.2</v>
      </c>
    </row>
    <row r="10" ht="27" customHeight="1" spans="1:5">
      <c r="A10" s="9" t="s">
        <v>397</v>
      </c>
      <c r="B10" s="42">
        <v>23118</v>
      </c>
      <c r="C10" s="64">
        <v>6.7</v>
      </c>
      <c r="D10" s="42">
        <v>6695</v>
      </c>
      <c r="E10" s="12">
        <v>6.2</v>
      </c>
    </row>
    <row r="11" ht="27" customHeight="1" spans="1:5">
      <c r="A11" s="9" t="s">
        <v>398</v>
      </c>
      <c r="B11" s="42">
        <v>19086</v>
      </c>
      <c r="C11" s="64">
        <v>6.8</v>
      </c>
      <c r="D11" s="42">
        <v>6306</v>
      </c>
      <c r="E11" s="12">
        <v>5.9</v>
      </c>
    </row>
    <row r="12" ht="27" customHeight="1" spans="1:5">
      <c r="A12" s="9" t="s">
        <v>399</v>
      </c>
      <c r="B12" s="42">
        <v>25156</v>
      </c>
      <c r="C12" s="64">
        <v>5.4</v>
      </c>
      <c r="D12" s="42">
        <v>8383</v>
      </c>
      <c r="E12" s="12">
        <v>4.7</v>
      </c>
    </row>
    <row r="13" ht="27" customHeight="1" spans="1:5">
      <c r="A13" s="9" t="s">
        <v>400</v>
      </c>
      <c r="B13" s="42">
        <v>18206</v>
      </c>
      <c r="C13" s="64">
        <v>7.2</v>
      </c>
      <c r="D13" s="42">
        <v>4715</v>
      </c>
      <c r="E13" s="12">
        <v>6.5</v>
      </c>
    </row>
    <row r="14" ht="27" customHeight="1" spans="1:5">
      <c r="A14" s="9" t="s">
        <v>401</v>
      </c>
      <c r="B14" s="42">
        <v>28808</v>
      </c>
      <c r="C14" s="64">
        <v>6.1</v>
      </c>
      <c r="D14" s="42">
        <v>9072</v>
      </c>
      <c r="E14" s="12">
        <v>5.6</v>
      </c>
    </row>
    <row r="15" ht="27" customHeight="1" spans="1:5">
      <c r="A15" s="9" t="s">
        <v>402</v>
      </c>
      <c r="B15" s="42">
        <v>27935</v>
      </c>
      <c r="C15" s="64">
        <v>5.8</v>
      </c>
      <c r="D15" s="42">
        <v>9210</v>
      </c>
      <c r="E15" s="12">
        <v>5.3</v>
      </c>
    </row>
    <row r="16" ht="27" customHeight="1" spans="1:5">
      <c r="A16" s="9" t="s">
        <v>403</v>
      </c>
      <c r="B16" s="42">
        <v>28154</v>
      </c>
      <c r="C16" s="64">
        <v>5</v>
      </c>
      <c r="D16" s="42">
        <v>9254</v>
      </c>
      <c r="E16" s="12">
        <v>4.4</v>
      </c>
    </row>
    <row r="17" ht="27" customHeight="1" spans="1:5">
      <c r="A17" s="13" t="s">
        <v>404</v>
      </c>
      <c r="B17" s="44">
        <v>29650</v>
      </c>
      <c r="C17" s="67">
        <v>4.8</v>
      </c>
      <c r="D17" s="44">
        <v>10145</v>
      </c>
      <c r="E17" s="16">
        <v>4.5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J23" sqref="J23"/>
    </sheetView>
  </sheetViews>
  <sheetFormatPr defaultColWidth="9" defaultRowHeight="14.25" outlineLevelCol="4"/>
  <cols>
    <col min="1" max="1" width="13.4416666666667" customWidth="1"/>
    <col min="2" max="2" width="10.625" customWidth="1"/>
    <col min="3" max="3" width="7.96666666666667" customWidth="1"/>
    <col min="4" max="4" width="10.625" customWidth="1"/>
    <col min="5" max="5" width="8.90833333333333" customWidth="1"/>
  </cols>
  <sheetData>
    <row r="1" ht="29.7" customHeight="1" spans="1:5">
      <c r="A1" s="22" t="s">
        <v>420</v>
      </c>
      <c r="B1" s="22" t="s">
        <v>420</v>
      </c>
      <c r="C1" s="22" t="s">
        <v>420</v>
      </c>
      <c r="D1" s="22" t="s">
        <v>420</v>
      </c>
      <c r="E1" s="22" t="s">
        <v>420</v>
      </c>
    </row>
    <row r="2" ht="4.5" customHeight="1" spans="1:5">
      <c r="A2" s="2"/>
      <c r="B2" s="2"/>
      <c r="C2" s="2"/>
      <c r="D2" s="17"/>
      <c r="E2" s="17"/>
    </row>
    <row r="3" ht="17.1" customHeight="1" spans="1:5">
      <c r="A3" s="3" t="s">
        <v>421</v>
      </c>
      <c r="B3" s="4" t="s">
        <v>87</v>
      </c>
      <c r="C3" s="4" t="s">
        <v>88</v>
      </c>
      <c r="D3" s="18" t="s">
        <v>90</v>
      </c>
      <c r="E3" s="18" t="s">
        <v>90</v>
      </c>
    </row>
    <row r="4" ht="17.1" customHeight="1" spans="1:5">
      <c r="A4" s="3" t="s">
        <v>421</v>
      </c>
      <c r="B4" s="4" t="s">
        <v>413</v>
      </c>
      <c r="C4" s="4" t="s">
        <v>92</v>
      </c>
      <c r="D4" s="4" t="s">
        <v>413</v>
      </c>
      <c r="E4" s="18" t="s">
        <v>92</v>
      </c>
    </row>
    <row r="5" ht="11.7" customHeight="1" spans="1:5">
      <c r="A5" s="5" t="s">
        <v>422</v>
      </c>
      <c r="B5" s="40">
        <v>1349084</v>
      </c>
      <c r="C5" s="77">
        <v>5</v>
      </c>
      <c r="D5" s="40">
        <v>318758</v>
      </c>
      <c r="E5" s="41">
        <v>5.4</v>
      </c>
    </row>
    <row r="6" ht="11.7" customHeight="1" spans="1:5">
      <c r="A6" s="9" t="s">
        <v>423</v>
      </c>
      <c r="B6" s="42">
        <v>49843</v>
      </c>
      <c r="C6" s="78">
        <v>5.2</v>
      </c>
      <c r="D6" s="42">
        <v>12160</v>
      </c>
      <c r="E6" s="43">
        <v>5.5</v>
      </c>
    </row>
    <row r="7" ht="11.7" customHeight="1" spans="1:5">
      <c r="A7" s="9" t="s">
        <v>424</v>
      </c>
      <c r="B7" s="42">
        <v>18024</v>
      </c>
      <c r="C7" s="78">
        <v>5.1</v>
      </c>
      <c r="D7" s="42">
        <v>4188</v>
      </c>
      <c r="E7" s="43">
        <v>5.8</v>
      </c>
    </row>
    <row r="8" ht="11.7" customHeight="1" spans="1:5">
      <c r="A8" s="9" t="s">
        <v>425</v>
      </c>
      <c r="B8" s="42">
        <v>47527</v>
      </c>
      <c r="C8" s="78">
        <v>5.4</v>
      </c>
      <c r="D8" s="42">
        <v>11247</v>
      </c>
      <c r="E8" s="43">
        <v>5.7</v>
      </c>
    </row>
    <row r="9" ht="11.7" customHeight="1" spans="1:5">
      <c r="A9" s="9" t="s">
        <v>426</v>
      </c>
      <c r="B9" s="42">
        <v>25495</v>
      </c>
      <c r="C9" s="78">
        <v>2.3</v>
      </c>
      <c r="D9" s="42">
        <v>5611</v>
      </c>
      <c r="E9" s="43">
        <v>4.5</v>
      </c>
    </row>
    <row r="10" ht="11.7" customHeight="1" spans="1:5">
      <c r="A10" s="58" t="s">
        <v>427</v>
      </c>
      <c r="B10" s="79">
        <v>26315</v>
      </c>
      <c r="C10" s="80">
        <v>5.8</v>
      </c>
      <c r="D10" s="79">
        <v>5816</v>
      </c>
      <c r="E10" s="82">
        <v>5.4</v>
      </c>
    </row>
    <row r="11" ht="11.7" customHeight="1" spans="1:5">
      <c r="A11" s="9" t="s">
        <v>428</v>
      </c>
      <c r="B11" s="42">
        <v>32613</v>
      </c>
      <c r="C11" s="78">
        <v>5.1</v>
      </c>
      <c r="D11" s="42">
        <v>7607</v>
      </c>
      <c r="E11" s="43">
        <v>5.2</v>
      </c>
    </row>
    <row r="12" ht="11.7" customHeight="1" spans="1:5">
      <c r="A12" s="9" t="s">
        <v>429</v>
      </c>
      <c r="B12" s="42">
        <v>14361</v>
      </c>
      <c r="C12" s="78">
        <v>4.3</v>
      </c>
      <c r="D12" s="42">
        <v>3182</v>
      </c>
      <c r="E12" s="43">
        <v>5.5</v>
      </c>
    </row>
    <row r="13" ht="11.7" customHeight="1" spans="1:5">
      <c r="A13" s="9" t="s">
        <v>430</v>
      </c>
      <c r="B13" s="42">
        <v>16477</v>
      </c>
      <c r="C13" s="78">
        <v>3.2</v>
      </c>
      <c r="D13" s="42">
        <v>3402</v>
      </c>
      <c r="E13" s="43">
        <v>4.9</v>
      </c>
    </row>
    <row r="14" ht="11.7" customHeight="1" spans="1:5">
      <c r="A14" s="9" t="s">
        <v>431</v>
      </c>
      <c r="B14" s="42">
        <v>53927</v>
      </c>
      <c r="C14" s="78">
        <v>5</v>
      </c>
      <c r="D14" s="42">
        <v>12735</v>
      </c>
      <c r="E14" s="43">
        <v>5.1</v>
      </c>
    </row>
    <row r="15" ht="11.7" customHeight="1" spans="1:5">
      <c r="A15" s="9" t="s">
        <v>432</v>
      </c>
      <c r="B15" s="42">
        <v>137008</v>
      </c>
      <c r="C15" s="78">
        <v>5.8</v>
      </c>
      <c r="D15" s="42">
        <v>33089</v>
      </c>
      <c r="E15" s="43">
        <v>5.9</v>
      </c>
    </row>
    <row r="16" ht="11.7" customHeight="1" spans="1:5">
      <c r="A16" s="9" t="s">
        <v>433</v>
      </c>
      <c r="B16" s="42">
        <v>90131</v>
      </c>
      <c r="C16" s="78">
        <v>5.5</v>
      </c>
      <c r="D16" s="42">
        <v>22300</v>
      </c>
      <c r="E16" s="43">
        <v>6</v>
      </c>
    </row>
    <row r="17" ht="11.7" customHeight="1" spans="1:5">
      <c r="A17" s="9" t="s">
        <v>434</v>
      </c>
      <c r="B17" s="42">
        <v>50625</v>
      </c>
      <c r="C17" s="78">
        <v>5.8</v>
      </c>
      <c r="D17" s="42">
        <v>12265</v>
      </c>
      <c r="E17" s="43">
        <v>6.2</v>
      </c>
    </row>
    <row r="18" ht="11.7" customHeight="1" spans="1:5">
      <c r="A18" s="9" t="s">
        <v>435</v>
      </c>
      <c r="B18" s="42">
        <v>57761</v>
      </c>
      <c r="C18" s="78">
        <v>5.5</v>
      </c>
      <c r="D18" s="42">
        <v>13232</v>
      </c>
      <c r="E18" s="43">
        <v>5.7</v>
      </c>
    </row>
    <row r="19" ht="11.7" customHeight="1" spans="1:5">
      <c r="A19" s="9" t="s">
        <v>436</v>
      </c>
      <c r="B19" s="42">
        <v>34202</v>
      </c>
      <c r="C19" s="78">
        <v>5.1</v>
      </c>
      <c r="D19" s="42">
        <v>7927</v>
      </c>
      <c r="E19" s="43">
        <v>5.7</v>
      </c>
    </row>
    <row r="20" ht="11.7" customHeight="1" spans="1:5">
      <c r="A20" s="9" t="s">
        <v>437</v>
      </c>
      <c r="B20" s="42">
        <v>98566</v>
      </c>
      <c r="C20" s="78">
        <v>5.7</v>
      </c>
      <c r="D20" s="42">
        <v>23466</v>
      </c>
      <c r="E20" s="43">
        <v>6</v>
      </c>
    </row>
    <row r="21" ht="11.7" customHeight="1" spans="1:5">
      <c r="A21" s="9" t="s">
        <v>438</v>
      </c>
      <c r="B21" s="42">
        <v>63590</v>
      </c>
      <c r="C21" s="78">
        <v>5.1</v>
      </c>
      <c r="D21" s="42">
        <v>14946</v>
      </c>
      <c r="E21" s="43">
        <v>5.9</v>
      </c>
    </row>
    <row r="22" ht="11.7" customHeight="1" spans="1:5">
      <c r="A22" s="9" t="s">
        <v>439</v>
      </c>
      <c r="B22" s="42">
        <v>60013</v>
      </c>
      <c r="C22" s="78">
        <v>5.8</v>
      </c>
      <c r="D22" s="42">
        <v>13543</v>
      </c>
      <c r="E22" s="43">
        <v>6.3</v>
      </c>
    </row>
    <row r="23" ht="11.7" customHeight="1" spans="1:5">
      <c r="A23" s="9" t="s">
        <v>440</v>
      </c>
      <c r="B23" s="42">
        <v>53231</v>
      </c>
      <c r="C23" s="78">
        <v>4.8</v>
      </c>
      <c r="D23" s="42">
        <v>12702</v>
      </c>
      <c r="E23" s="43">
        <v>5.4</v>
      </c>
    </row>
    <row r="24" ht="11.7" customHeight="1" spans="1:5">
      <c r="A24" s="9" t="s">
        <v>441</v>
      </c>
      <c r="B24" s="42">
        <v>141634</v>
      </c>
      <c r="C24" s="78">
        <v>3.5</v>
      </c>
      <c r="D24" s="42">
        <v>33526</v>
      </c>
      <c r="E24" s="43">
        <v>4.1</v>
      </c>
    </row>
    <row r="25" ht="11.7" customHeight="1" spans="1:5">
      <c r="A25" s="9" t="s">
        <v>442</v>
      </c>
      <c r="B25" s="42">
        <v>28649</v>
      </c>
      <c r="C25" s="78">
        <v>4.2</v>
      </c>
      <c r="D25" s="42">
        <v>6834</v>
      </c>
      <c r="E25" s="43">
        <v>5.8</v>
      </c>
    </row>
    <row r="26" ht="11.7" customHeight="1" spans="1:5">
      <c r="A26" s="9" t="s">
        <v>443</v>
      </c>
      <c r="B26" s="42">
        <v>7936</v>
      </c>
      <c r="C26" s="78">
        <v>3.7</v>
      </c>
      <c r="D26" s="42">
        <v>1904</v>
      </c>
      <c r="E26" s="43">
        <v>4</v>
      </c>
    </row>
    <row r="27" ht="11.7" customHeight="1" spans="1:5">
      <c r="A27" s="9" t="s">
        <v>444</v>
      </c>
      <c r="B27" s="42">
        <v>32193</v>
      </c>
      <c r="C27" s="78">
        <v>5.7</v>
      </c>
      <c r="D27" s="42">
        <v>7575</v>
      </c>
      <c r="E27" s="43">
        <v>4.3</v>
      </c>
    </row>
    <row r="28" ht="11.7" customHeight="1" spans="1:5">
      <c r="A28" s="9" t="s">
        <v>445</v>
      </c>
      <c r="B28" s="42">
        <v>64697</v>
      </c>
      <c r="C28" s="78">
        <v>5.7</v>
      </c>
      <c r="D28" s="42">
        <v>15247</v>
      </c>
      <c r="E28" s="43">
        <v>5.5</v>
      </c>
    </row>
    <row r="29" ht="11.7" customHeight="1" spans="1:5">
      <c r="A29" s="9" t="s">
        <v>446</v>
      </c>
      <c r="B29" s="42">
        <v>22667</v>
      </c>
      <c r="C29" s="78">
        <v>5.3</v>
      </c>
      <c r="D29" s="42">
        <v>5598</v>
      </c>
      <c r="E29" s="43">
        <v>5.3</v>
      </c>
    </row>
    <row r="30" ht="11.7" customHeight="1" spans="1:5">
      <c r="A30" s="9" t="s">
        <v>447</v>
      </c>
      <c r="B30" s="42">
        <v>31534</v>
      </c>
      <c r="C30" s="78">
        <v>3.3</v>
      </c>
      <c r="D30" s="42">
        <v>7491</v>
      </c>
      <c r="E30" s="43">
        <v>4.3</v>
      </c>
    </row>
    <row r="31" ht="11.7" customHeight="1" spans="1:5">
      <c r="A31" s="9" t="s">
        <v>448</v>
      </c>
      <c r="B31" s="42">
        <v>2765</v>
      </c>
      <c r="C31" s="78">
        <v>6.3</v>
      </c>
      <c r="D31" s="42">
        <v>717</v>
      </c>
      <c r="E31" s="43">
        <v>7.9</v>
      </c>
    </row>
    <row r="32" ht="11.7" customHeight="1" spans="1:5">
      <c r="A32" s="9" t="s">
        <v>449</v>
      </c>
      <c r="B32" s="42">
        <v>35539</v>
      </c>
      <c r="C32" s="78">
        <v>5.3</v>
      </c>
      <c r="D32" s="42">
        <v>8236</v>
      </c>
      <c r="E32" s="43">
        <v>5.6</v>
      </c>
    </row>
    <row r="33" ht="11.7" customHeight="1" spans="1:5">
      <c r="A33" s="9" t="s">
        <v>450</v>
      </c>
      <c r="B33" s="42">
        <v>13003</v>
      </c>
      <c r="C33" s="78">
        <v>5.8</v>
      </c>
      <c r="D33" s="42">
        <v>3119</v>
      </c>
      <c r="E33" s="43">
        <v>6.2</v>
      </c>
    </row>
    <row r="34" ht="11.7" customHeight="1" spans="1:5">
      <c r="A34" s="9" t="s">
        <v>451</v>
      </c>
      <c r="B34" s="42">
        <v>3951</v>
      </c>
      <c r="C34" s="78">
        <v>2.7</v>
      </c>
      <c r="D34" s="42">
        <v>964</v>
      </c>
      <c r="E34" s="43">
        <v>4.6</v>
      </c>
    </row>
    <row r="35" ht="11.7" customHeight="1" spans="1:5">
      <c r="A35" s="9" t="s">
        <v>452</v>
      </c>
      <c r="B35" s="42">
        <v>5503</v>
      </c>
      <c r="C35" s="78">
        <v>5.4</v>
      </c>
      <c r="D35" s="42">
        <v>1310</v>
      </c>
      <c r="E35" s="43">
        <v>6</v>
      </c>
    </row>
    <row r="36" ht="11.7" customHeight="1" spans="1:5">
      <c r="A36" s="13" t="s">
        <v>453</v>
      </c>
      <c r="B36" s="44">
        <v>20534</v>
      </c>
      <c r="C36" s="81">
        <v>6.1</v>
      </c>
      <c r="D36" s="44">
        <v>4729</v>
      </c>
      <c r="E36" s="45">
        <v>5.6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workbookViewId="0">
      <selection activeCell="L34" sqref="L34"/>
    </sheetView>
  </sheetViews>
  <sheetFormatPr defaultColWidth="9" defaultRowHeight="14.25" outlineLevelCol="2"/>
  <cols>
    <col min="1" max="1" width="18.9083333333333" customWidth="1"/>
    <col min="2" max="3" width="16.25" customWidth="1"/>
  </cols>
  <sheetData>
    <row r="1" ht="29.7" customHeight="1" spans="1:3">
      <c r="A1" s="24" t="s">
        <v>454</v>
      </c>
      <c r="B1" s="24" t="s">
        <v>454</v>
      </c>
      <c r="C1" s="24" t="s">
        <v>454</v>
      </c>
    </row>
    <row r="2" ht="9" customHeight="1" spans="1:2">
      <c r="A2" s="23"/>
      <c r="B2" s="23"/>
    </row>
    <row r="3" ht="18" customHeight="1" spans="1:3">
      <c r="A3" s="3" t="s">
        <v>421</v>
      </c>
      <c r="B3" s="18" t="s">
        <v>54</v>
      </c>
      <c r="C3" s="25"/>
    </row>
    <row r="4" ht="17.1" customHeight="1" spans="1:3">
      <c r="A4" s="3" t="s">
        <v>421</v>
      </c>
      <c r="B4" s="26" t="s">
        <v>55</v>
      </c>
      <c r="C4" s="31" t="s">
        <v>56</v>
      </c>
    </row>
    <row r="5" ht="10.8" customHeight="1" spans="1:3">
      <c r="A5" s="5" t="s">
        <v>422</v>
      </c>
      <c r="B5" s="56">
        <v>5.9</v>
      </c>
      <c r="C5" s="27">
        <v>6.5</v>
      </c>
    </row>
    <row r="6" ht="10.8" customHeight="1" spans="1:3">
      <c r="A6" s="9" t="s">
        <v>423</v>
      </c>
      <c r="B6" s="57">
        <v>6.4</v>
      </c>
      <c r="C6" s="28">
        <v>6.8</v>
      </c>
    </row>
    <row r="7" ht="10.8" customHeight="1" spans="1:3">
      <c r="A7" s="9" t="s">
        <v>424</v>
      </c>
      <c r="B7" s="57">
        <v>5.2</v>
      </c>
      <c r="C7" s="28">
        <v>5.7</v>
      </c>
    </row>
    <row r="8" ht="10.8" customHeight="1" spans="1:3">
      <c r="A8" s="9" t="s">
        <v>425</v>
      </c>
      <c r="B8" s="57">
        <v>7</v>
      </c>
      <c r="C8" s="28">
        <v>7.7</v>
      </c>
    </row>
    <row r="9" ht="10.8" customHeight="1" spans="1:3">
      <c r="A9" s="9" t="s">
        <v>426</v>
      </c>
      <c r="B9" s="57">
        <v>6.4</v>
      </c>
      <c r="C9" s="28">
        <v>7.7</v>
      </c>
    </row>
    <row r="10" ht="10.8" customHeight="1" spans="1:3">
      <c r="A10" s="58" t="s">
        <v>427</v>
      </c>
      <c r="B10" s="59">
        <v>5.8</v>
      </c>
      <c r="C10" s="60">
        <v>7</v>
      </c>
    </row>
    <row r="11" ht="10.8" customHeight="1" spans="1:3">
      <c r="A11" s="9" t="s">
        <v>428</v>
      </c>
      <c r="B11" s="57">
        <v>1.8</v>
      </c>
      <c r="C11" s="28">
        <v>3.6</v>
      </c>
    </row>
    <row r="12" ht="10.8" customHeight="1" spans="1:3">
      <c r="A12" s="9" t="s">
        <v>429</v>
      </c>
      <c r="B12" s="57">
        <v>7.6</v>
      </c>
      <c r="C12" s="28">
        <v>9.3</v>
      </c>
    </row>
    <row r="13" ht="10.8" customHeight="1" spans="1:3">
      <c r="A13" s="9" t="s">
        <v>430</v>
      </c>
      <c r="B13" s="57">
        <v>4.8</v>
      </c>
      <c r="C13" s="28">
        <v>6.1</v>
      </c>
    </row>
    <row r="14" ht="10.8" customHeight="1" spans="1:3">
      <c r="A14" s="9" t="s">
        <v>431</v>
      </c>
      <c r="B14" s="57">
        <v>3.6</v>
      </c>
      <c r="C14" s="28">
        <v>3.7</v>
      </c>
    </row>
    <row r="15" ht="10.8" customHeight="1" spans="1:3">
      <c r="A15" s="9" t="s">
        <v>432</v>
      </c>
      <c r="B15" s="57">
        <v>8.1</v>
      </c>
      <c r="C15" s="28">
        <v>8.2</v>
      </c>
    </row>
    <row r="16" ht="10.8" customHeight="1" spans="1:3">
      <c r="A16" s="9" t="s">
        <v>433</v>
      </c>
      <c r="B16" s="57">
        <v>8</v>
      </c>
      <c r="C16" s="28">
        <v>8.9</v>
      </c>
    </row>
    <row r="17" ht="10.8" customHeight="1" spans="1:3">
      <c r="A17" s="9" t="s">
        <v>434</v>
      </c>
      <c r="B17" s="57">
        <v>9.1</v>
      </c>
      <c r="C17" s="28">
        <v>9.2</v>
      </c>
    </row>
    <row r="18" ht="10.8" customHeight="1" spans="1:3">
      <c r="A18" s="9" t="s">
        <v>435</v>
      </c>
      <c r="B18" s="57">
        <v>8.3</v>
      </c>
      <c r="C18" s="28">
        <v>8.4</v>
      </c>
    </row>
    <row r="19" ht="10.8" customHeight="1" spans="1:3">
      <c r="A19" s="9" t="s">
        <v>436</v>
      </c>
      <c r="B19" s="57">
        <v>8.7</v>
      </c>
      <c r="C19" s="28">
        <v>8.6</v>
      </c>
    </row>
    <row r="20" ht="10.8" customHeight="1" spans="1:3">
      <c r="A20" s="9" t="s">
        <v>437</v>
      </c>
      <c r="B20" s="57">
        <v>8</v>
      </c>
      <c r="C20" s="28">
        <v>8.2</v>
      </c>
    </row>
    <row r="21" ht="10.8" customHeight="1" spans="1:3">
      <c r="A21" s="9" t="s">
        <v>438</v>
      </c>
      <c r="B21" s="57">
        <v>9.1</v>
      </c>
      <c r="C21" s="28">
        <v>8.8</v>
      </c>
    </row>
    <row r="22" ht="10.8" customHeight="1" spans="1:3">
      <c r="A22" s="9" t="s">
        <v>439</v>
      </c>
      <c r="B22" s="57">
        <v>7.9</v>
      </c>
      <c r="C22" s="28">
        <v>8.1</v>
      </c>
    </row>
    <row r="23" ht="10.8" customHeight="1" spans="1:3">
      <c r="A23" s="9" t="s">
        <v>440</v>
      </c>
      <c r="B23" s="57">
        <v>7.5</v>
      </c>
      <c r="C23" s="28">
        <v>7.8</v>
      </c>
    </row>
    <row r="24" ht="10.8" customHeight="1" spans="1:3">
      <c r="A24" s="9" t="s">
        <v>441</v>
      </c>
      <c r="B24" s="57">
        <v>2.8</v>
      </c>
      <c r="C24" s="28">
        <v>3.9</v>
      </c>
    </row>
    <row r="25" ht="10.8" customHeight="1" spans="1:3">
      <c r="A25" s="9" t="s">
        <v>442</v>
      </c>
      <c r="B25" s="57">
        <v>8.9</v>
      </c>
      <c r="C25" s="28">
        <v>8.5</v>
      </c>
    </row>
    <row r="26" ht="10.8" customHeight="1" spans="1:3">
      <c r="A26" s="9" t="s">
        <v>443</v>
      </c>
      <c r="B26" s="57">
        <v>4.4</v>
      </c>
      <c r="C26" s="28">
        <v>9.7</v>
      </c>
    </row>
    <row r="27" ht="10.8" customHeight="1" spans="1:3">
      <c r="A27" s="9" t="s">
        <v>444</v>
      </c>
      <c r="B27" s="57">
        <v>2.2</v>
      </c>
      <c r="C27" s="28">
        <v>3.6</v>
      </c>
    </row>
    <row r="28" ht="10.8" customHeight="1" spans="1:3">
      <c r="A28" s="9" t="s">
        <v>445</v>
      </c>
      <c r="B28" s="57">
        <v>7.1</v>
      </c>
      <c r="C28" s="28">
        <v>7.2</v>
      </c>
    </row>
    <row r="29" ht="10.8" customHeight="1" spans="1:3">
      <c r="A29" s="9" t="s">
        <v>446</v>
      </c>
      <c r="B29" s="57">
        <v>9.9</v>
      </c>
      <c r="C29" s="28">
        <v>10.3</v>
      </c>
    </row>
    <row r="30" ht="10.8" customHeight="1" spans="1:3">
      <c r="A30" s="9" t="s">
        <v>447</v>
      </c>
      <c r="B30" s="57">
        <v>3.2</v>
      </c>
      <c r="C30" s="28">
        <v>4.8</v>
      </c>
    </row>
    <row r="31" ht="10.8" customHeight="1" spans="1:3">
      <c r="A31" s="9" t="s">
        <v>448</v>
      </c>
      <c r="B31" s="57">
        <v>18</v>
      </c>
      <c r="C31" s="28">
        <v>17.9</v>
      </c>
    </row>
    <row r="32" ht="10.8" customHeight="1" spans="1:3">
      <c r="A32" s="9" t="s">
        <v>449</v>
      </c>
      <c r="B32" s="57">
        <v>9.2</v>
      </c>
      <c r="C32" s="28">
        <v>9.9</v>
      </c>
    </row>
    <row r="33" ht="10.8" customHeight="1" spans="1:3">
      <c r="A33" s="9" t="s">
        <v>450</v>
      </c>
      <c r="B33" s="57">
        <v>9</v>
      </c>
      <c r="C33" s="28">
        <v>11</v>
      </c>
    </row>
    <row r="34" ht="10.8" customHeight="1" spans="1:3">
      <c r="A34" s="9" t="s">
        <v>451</v>
      </c>
      <c r="B34" s="57">
        <v>5.9</v>
      </c>
      <c r="C34" s="28">
        <v>6.4</v>
      </c>
    </row>
    <row r="35" ht="10.8" customHeight="1" spans="1:3">
      <c r="A35" s="9" t="s">
        <v>452</v>
      </c>
      <c r="B35" s="57">
        <v>6.2</v>
      </c>
      <c r="C35" s="28">
        <v>9.6</v>
      </c>
    </row>
    <row r="36" ht="10.8" customHeight="1" spans="1:3">
      <c r="A36" s="13" t="s">
        <v>453</v>
      </c>
      <c r="B36" s="62">
        <v>4.1</v>
      </c>
      <c r="C36" s="29">
        <v>6.9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J14" sqref="J14"/>
    </sheetView>
  </sheetViews>
  <sheetFormatPr defaultColWidth="9" defaultRowHeight="14.25" outlineLevelCol="4"/>
  <cols>
    <col min="1" max="1" width="15" customWidth="1"/>
    <col min="2" max="5" width="8.90833333333333" customWidth="1"/>
  </cols>
  <sheetData>
    <row r="1" ht="29.7" customHeight="1" spans="1:5">
      <c r="A1" s="22" t="s">
        <v>455</v>
      </c>
      <c r="B1" s="22" t="s">
        <v>455</v>
      </c>
      <c r="C1" s="22" t="s">
        <v>455</v>
      </c>
      <c r="D1" s="22" t="s">
        <v>455</v>
      </c>
      <c r="E1" s="22" t="s">
        <v>455</v>
      </c>
    </row>
    <row r="2" ht="8.1" customHeight="1" spans="1:5">
      <c r="A2" s="23"/>
      <c r="B2" s="23"/>
      <c r="C2" s="23"/>
      <c r="D2" s="17"/>
      <c r="E2" s="17"/>
    </row>
    <row r="3" ht="13.5" customHeight="1" spans="1:5">
      <c r="A3" s="3" t="s">
        <v>421</v>
      </c>
      <c r="B3" s="18" t="s">
        <v>54</v>
      </c>
      <c r="C3" s="25"/>
      <c r="D3" s="25"/>
      <c r="E3" s="25"/>
    </row>
    <row r="4" ht="13.5" customHeight="1" spans="1:5">
      <c r="A4" s="3" t="s">
        <v>421</v>
      </c>
      <c r="B4" s="26" t="s">
        <v>55</v>
      </c>
      <c r="C4" s="26" t="s">
        <v>55</v>
      </c>
      <c r="D4" s="31" t="s">
        <v>56</v>
      </c>
      <c r="E4" s="31" t="s">
        <v>56</v>
      </c>
    </row>
    <row r="5" ht="22.5" customHeight="1" spans="1:5">
      <c r="A5" s="3" t="s">
        <v>421</v>
      </c>
      <c r="B5" s="4" t="s">
        <v>456</v>
      </c>
      <c r="C5" s="4" t="s">
        <v>457</v>
      </c>
      <c r="D5" s="4" t="s">
        <v>456</v>
      </c>
      <c r="E5" s="18" t="s">
        <v>457</v>
      </c>
    </row>
    <row r="6" ht="10.8" customHeight="1" spans="1:5">
      <c r="A6" s="5" t="s">
        <v>422</v>
      </c>
      <c r="B6" s="27">
        <v>95.5</v>
      </c>
      <c r="C6" s="63">
        <v>-0.6</v>
      </c>
      <c r="D6" s="27">
        <v>94.6</v>
      </c>
      <c r="E6" s="8">
        <v>-0.4</v>
      </c>
    </row>
    <row r="7" ht="10.8" customHeight="1" spans="1:5">
      <c r="A7" s="9" t="s">
        <v>423</v>
      </c>
      <c r="B7" s="28">
        <v>97.1</v>
      </c>
      <c r="C7" s="64">
        <v>1.1</v>
      </c>
      <c r="D7" s="28">
        <v>94.9</v>
      </c>
      <c r="E7" s="12">
        <v>1.4</v>
      </c>
    </row>
    <row r="8" ht="10.8" customHeight="1" spans="1:5">
      <c r="A8" s="9" t="s">
        <v>424</v>
      </c>
      <c r="B8" s="28">
        <v>97</v>
      </c>
      <c r="C8" s="64">
        <v>-1.8</v>
      </c>
      <c r="D8" s="28">
        <v>94.8</v>
      </c>
      <c r="E8" s="12">
        <v>-1.2</v>
      </c>
    </row>
    <row r="9" ht="10.8" customHeight="1" spans="1:5">
      <c r="A9" s="9" t="s">
        <v>425</v>
      </c>
      <c r="B9" s="28">
        <v>94.9</v>
      </c>
      <c r="C9" s="64">
        <v>-2.8</v>
      </c>
      <c r="D9" s="28">
        <v>93.5</v>
      </c>
      <c r="E9" s="12">
        <v>-3.1</v>
      </c>
    </row>
    <row r="10" ht="10.8" customHeight="1" spans="1:5">
      <c r="A10" s="9" t="s">
        <v>426</v>
      </c>
      <c r="B10" s="28">
        <v>92.7</v>
      </c>
      <c r="C10" s="64">
        <v>-2.8</v>
      </c>
      <c r="D10" s="28">
        <v>92.9</v>
      </c>
      <c r="E10" s="12">
        <v>-1.9</v>
      </c>
    </row>
    <row r="11" ht="10.8" customHeight="1" spans="1:5">
      <c r="A11" s="58" t="s">
        <v>427</v>
      </c>
      <c r="B11" s="60">
        <v>93.9577267997793</v>
      </c>
      <c r="C11" s="66">
        <v>-1.78771028396835</v>
      </c>
      <c r="D11" s="60">
        <v>93.8</v>
      </c>
      <c r="E11" s="61">
        <v>-2</v>
      </c>
    </row>
    <row r="12" ht="10.8" customHeight="1" spans="1:5">
      <c r="A12" s="9" t="s">
        <v>428</v>
      </c>
      <c r="B12" s="28">
        <v>93.7</v>
      </c>
      <c r="C12" s="64">
        <v>-1.6</v>
      </c>
      <c r="D12" s="28">
        <v>92.4</v>
      </c>
      <c r="E12" s="12">
        <v>-1.6</v>
      </c>
    </row>
    <row r="13" ht="10.8" customHeight="1" spans="1:5">
      <c r="A13" s="9" t="s">
        <v>429</v>
      </c>
      <c r="B13" s="28">
        <v>92.3</v>
      </c>
      <c r="C13" s="64">
        <v>-1.8</v>
      </c>
      <c r="D13" s="28">
        <v>90.4</v>
      </c>
      <c r="E13" s="12">
        <v>-2.8</v>
      </c>
    </row>
    <row r="14" ht="10.8" customHeight="1" spans="1:5">
      <c r="A14" s="9" t="s">
        <v>430</v>
      </c>
      <c r="B14" s="28">
        <v>93.9</v>
      </c>
      <c r="C14" s="64">
        <v>-0.1</v>
      </c>
      <c r="D14" s="28">
        <v>92.4</v>
      </c>
      <c r="E14" s="12">
        <v>-1.1</v>
      </c>
    </row>
    <row r="15" ht="10.8" customHeight="1" spans="1:5">
      <c r="A15" s="9" t="s">
        <v>431</v>
      </c>
      <c r="B15" s="28">
        <v>101.5</v>
      </c>
      <c r="C15" s="64">
        <v>0.5</v>
      </c>
      <c r="D15" s="28">
        <v>100.6</v>
      </c>
      <c r="E15" s="12">
        <v>0.4</v>
      </c>
    </row>
    <row r="16" ht="10.8" customHeight="1" spans="1:5">
      <c r="A16" s="9" t="s">
        <v>432</v>
      </c>
      <c r="B16" s="28">
        <v>95</v>
      </c>
      <c r="C16" s="64">
        <v>-0.7</v>
      </c>
      <c r="D16" s="28">
        <v>94.5</v>
      </c>
      <c r="E16" s="12">
        <v>0</v>
      </c>
    </row>
    <row r="17" ht="10.8" customHeight="1" spans="1:5">
      <c r="A17" s="9" t="s">
        <v>433</v>
      </c>
      <c r="B17" s="28">
        <v>96.3</v>
      </c>
      <c r="C17" s="64">
        <v>-1.2</v>
      </c>
      <c r="D17" s="28">
        <v>94.5</v>
      </c>
      <c r="E17" s="12">
        <v>-0.8</v>
      </c>
    </row>
    <row r="18" ht="10.8" customHeight="1" spans="1:5">
      <c r="A18" s="9" t="s">
        <v>434</v>
      </c>
      <c r="B18" s="28">
        <v>97.4</v>
      </c>
      <c r="C18" s="64">
        <v>-0.5</v>
      </c>
      <c r="D18" s="28">
        <v>97.1</v>
      </c>
      <c r="E18" s="12">
        <v>-0.3</v>
      </c>
    </row>
    <row r="19" ht="10.8" customHeight="1" spans="1:5">
      <c r="A19" s="9" t="s">
        <v>435</v>
      </c>
      <c r="B19" s="28">
        <v>94.4</v>
      </c>
      <c r="C19" s="64">
        <v>-0.8</v>
      </c>
      <c r="D19" s="28">
        <v>93.6</v>
      </c>
      <c r="E19" s="12">
        <v>-0.3</v>
      </c>
    </row>
    <row r="20" ht="10.8" customHeight="1" spans="1:5">
      <c r="A20" s="9" t="s">
        <v>436</v>
      </c>
      <c r="B20" s="28">
        <v>96.8</v>
      </c>
      <c r="C20" s="64">
        <v>-1</v>
      </c>
      <c r="D20" s="28">
        <v>97.1</v>
      </c>
      <c r="E20" s="12">
        <v>-0.2</v>
      </c>
    </row>
    <row r="21" ht="10.8" customHeight="1" spans="1:5">
      <c r="A21" s="9" t="s">
        <v>437</v>
      </c>
      <c r="B21" s="28">
        <v>93.8</v>
      </c>
      <c r="C21" s="64">
        <v>0</v>
      </c>
      <c r="D21" s="28">
        <v>94</v>
      </c>
      <c r="E21" s="12">
        <v>0.3</v>
      </c>
    </row>
    <row r="22" ht="10.8" customHeight="1" spans="1:5">
      <c r="A22" s="9" t="s">
        <v>438</v>
      </c>
      <c r="B22" s="28">
        <v>96.7</v>
      </c>
      <c r="C22" s="64">
        <v>0.1</v>
      </c>
      <c r="D22" s="28">
        <v>95.3</v>
      </c>
      <c r="E22" s="12">
        <v>1.2</v>
      </c>
    </row>
    <row r="23" ht="10.8" customHeight="1" spans="1:5">
      <c r="A23" s="9" t="s">
        <v>439</v>
      </c>
      <c r="B23" s="28">
        <v>92.8</v>
      </c>
      <c r="C23" s="64">
        <v>-1.1</v>
      </c>
      <c r="D23" s="28">
        <v>92.7</v>
      </c>
      <c r="E23" s="12">
        <v>-1</v>
      </c>
    </row>
    <row r="24" ht="10.8" customHeight="1" spans="1:5">
      <c r="A24" s="9" t="s">
        <v>440</v>
      </c>
      <c r="B24" s="28">
        <v>96</v>
      </c>
      <c r="C24" s="64">
        <v>-1.3</v>
      </c>
      <c r="D24" s="28">
        <v>95.5</v>
      </c>
      <c r="E24" s="12">
        <v>-1.1</v>
      </c>
    </row>
    <row r="25" ht="10.8" customHeight="1" spans="1:5">
      <c r="A25" s="9" t="s">
        <v>441</v>
      </c>
      <c r="B25" s="28">
        <v>98.4</v>
      </c>
      <c r="C25" s="64">
        <v>0.6</v>
      </c>
      <c r="D25" s="28">
        <v>96.2</v>
      </c>
      <c r="E25" s="12">
        <v>0.5</v>
      </c>
    </row>
    <row r="26" ht="10.8" customHeight="1" spans="1:5">
      <c r="A26" s="9" t="s">
        <v>442</v>
      </c>
      <c r="B26" s="28">
        <v>89.1</v>
      </c>
      <c r="C26" s="64">
        <v>-1.3</v>
      </c>
      <c r="D26" s="28">
        <v>88.9</v>
      </c>
      <c r="E26" s="12">
        <v>-1.4</v>
      </c>
    </row>
    <row r="27" ht="10.8" customHeight="1" spans="1:5">
      <c r="A27" s="9" t="s">
        <v>443</v>
      </c>
      <c r="B27" s="28">
        <v>96.7</v>
      </c>
      <c r="C27" s="64">
        <v>-0.7</v>
      </c>
      <c r="D27" s="28">
        <v>96</v>
      </c>
      <c r="E27" s="12">
        <v>-0.5</v>
      </c>
    </row>
    <row r="28" ht="10.8" customHeight="1" spans="1:5">
      <c r="A28" s="9" t="s">
        <v>444</v>
      </c>
      <c r="B28" s="28">
        <v>95.3</v>
      </c>
      <c r="C28" s="64">
        <v>-1.1</v>
      </c>
      <c r="D28" s="28">
        <v>94.4</v>
      </c>
      <c r="E28" s="12">
        <v>-0.6</v>
      </c>
    </row>
    <row r="29" ht="10.8" customHeight="1" spans="1:5">
      <c r="A29" s="9" t="s">
        <v>445</v>
      </c>
      <c r="B29" s="28">
        <v>94.4</v>
      </c>
      <c r="C29" s="64">
        <v>0.2</v>
      </c>
      <c r="D29" s="28">
        <v>94</v>
      </c>
      <c r="E29" s="12">
        <v>0.1</v>
      </c>
    </row>
    <row r="30" ht="10.8" customHeight="1" spans="1:5">
      <c r="A30" s="9" t="s">
        <v>446</v>
      </c>
      <c r="B30" s="28">
        <v>97</v>
      </c>
      <c r="C30" s="64">
        <v>0.1</v>
      </c>
      <c r="D30" s="28">
        <v>95.6</v>
      </c>
      <c r="E30" s="12">
        <v>-0.4</v>
      </c>
    </row>
    <row r="31" ht="10.8" customHeight="1" spans="1:5">
      <c r="A31" s="9" t="s">
        <v>447</v>
      </c>
      <c r="B31" s="28">
        <v>91.2</v>
      </c>
      <c r="C31" s="64">
        <v>0.4</v>
      </c>
      <c r="D31" s="28">
        <v>90.8</v>
      </c>
      <c r="E31" s="12">
        <v>-0.2</v>
      </c>
    </row>
    <row r="32" ht="10.8" customHeight="1" spans="1:5">
      <c r="A32" s="9" t="s">
        <v>448</v>
      </c>
      <c r="B32" s="28">
        <v>100.7</v>
      </c>
      <c r="C32" s="64">
        <v>2.2</v>
      </c>
      <c r="D32" s="28">
        <v>97.9</v>
      </c>
      <c r="E32" s="12">
        <v>2.2</v>
      </c>
    </row>
    <row r="33" ht="10.8" customHeight="1" spans="1:5">
      <c r="A33" s="9" t="s">
        <v>449</v>
      </c>
      <c r="B33" s="28">
        <v>93.7</v>
      </c>
      <c r="C33" s="64">
        <v>-1</v>
      </c>
      <c r="D33" s="28">
        <v>93.6</v>
      </c>
      <c r="E33" s="12">
        <v>-0.6</v>
      </c>
    </row>
    <row r="34" ht="10.8" customHeight="1" spans="1:5">
      <c r="A34" s="9" t="s">
        <v>450</v>
      </c>
      <c r="B34" s="28">
        <v>93.8</v>
      </c>
      <c r="C34" s="64">
        <v>-1.1</v>
      </c>
      <c r="D34" s="28">
        <v>94</v>
      </c>
      <c r="E34" s="12">
        <v>-0.8</v>
      </c>
    </row>
    <row r="35" ht="10.8" customHeight="1" spans="1:5">
      <c r="A35" s="9" t="s">
        <v>451</v>
      </c>
      <c r="B35" s="28">
        <v>96</v>
      </c>
      <c r="C35" s="64">
        <v>-0.9</v>
      </c>
      <c r="D35" s="28">
        <v>97.8</v>
      </c>
      <c r="E35" s="12">
        <v>-0.8</v>
      </c>
    </row>
    <row r="36" ht="10.8" customHeight="1" spans="1:5">
      <c r="A36" s="9" t="s">
        <v>452</v>
      </c>
      <c r="B36" s="28">
        <v>93.3</v>
      </c>
      <c r="C36" s="64">
        <v>-0.9</v>
      </c>
      <c r="D36" s="28">
        <v>91.4</v>
      </c>
      <c r="E36" s="12">
        <v>-2.9</v>
      </c>
    </row>
    <row r="37" ht="10.8" customHeight="1" spans="1:5">
      <c r="A37" s="13" t="s">
        <v>453</v>
      </c>
      <c r="B37" s="29">
        <v>97.1</v>
      </c>
      <c r="C37" s="67">
        <v>1.1</v>
      </c>
      <c r="D37" s="29">
        <v>94.8</v>
      </c>
      <c r="E37" s="16">
        <v>-0.8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workbookViewId="0">
      <selection activeCell="M32" sqref="M32"/>
    </sheetView>
  </sheetViews>
  <sheetFormatPr defaultColWidth="9" defaultRowHeight="14.25" outlineLevelCol="2"/>
  <cols>
    <col min="1" max="1" width="19.2166666666667" customWidth="1"/>
    <col min="2" max="3" width="16.0916666666667" customWidth="1"/>
  </cols>
  <sheetData>
    <row r="1" ht="29.7" customHeight="1" spans="1:3">
      <c r="A1" s="24" t="s">
        <v>458</v>
      </c>
      <c r="B1" s="24" t="s">
        <v>458</v>
      </c>
      <c r="C1" s="24" t="s">
        <v>458</v>
      </c>
    </row>
    <row r="2" ht="4.5" customHeight="1" spans="1:2">
      <c r="A2" s="23"/>
      <c r="B2" s="72"/>
    </row>
    <row r="3" ht="19.8" customHeight="1" spans="1:3">
      <c r="A3" s="3" t="s">
        <v>421</v>
      </c>
      <c r="B3" s="73" t="s">
        <v>54</v>
      </c>
      <c r="C3" s="74"/>
    </row>
    <row r="4" ht="19.8" customHeight="1" spans="1:3">
      <c r="A4" s="3" t="s">
        <v>421</v>
      </c>
      <c r="B4" s="75" t="s">
        <v>55</v>
      </c>
      <c r="C4" s="76" t="s">
        <v>56</v>
      </c>
    </row>
    <row r="5" ht="11.7" customHeight="1" spans="1:3">
      <c r="A5" s="5" t="s">
        <v>422</v>
      </c>
      <c r="B5" s="56">
        <v>4.1</v>
      </c>
      <c r="C5" s="27">
        <v>4.2</v>
      </c>
    </row>
    <row r="6" ht="11.7" customHeight="1" spans="1:3">
      <c r="A6" s="9" t="s">
        <v>423</v>
      </c>
      <c r="B6" s="57">
        <v>31.2</v>
      </c>
      <c r="C6" s="28">
        <v>24</v>
      </c>
    </row>
    <row r="7" ht="11.7" customHeight="1" spans="1:3">
      <c r="A7" s="9" t="s">
        <v>424</v>
      </c>
      <c r="B7" s="57">
        <v>7.5</v>
      </c>
      <c r="C7" s="28">
        <v>8.7</v>
      </c>
    </row>
    <row r="8" ht="11.7" customHeight="1" spans="1:3">
      <c r="A8" s="9" t="s">
        <v>425</v>
      </c>
      <c r="B8" s="57">
        <v>7</v>
      </c>
      <c r="C8" s="28">
        <v>7.1</v>
      </c>
    </row>
    <row r="9" ht="11.7" customHeight="1" spans="1:3">
      <c r="A9" s="9" t="s">
        <v>426</v>
      </c>
      <c r="B9" s="57">
        <v>7.3</v>
      </c>
      <c r="C9" s="28">
        <v>7.9</v>
      </c>
    </row>
    <row r="10" ht="11.7" customHeight="1" spans="1:3">
      <c r="A10" s="58" t="s">
        <v>427</v>
      </c>
      <c r="B10" s="59">
        <v>20.2</v>
      </c>
      <c r="C10" s="60">
        <v>20</v>
      </c>
    </row>
    <row r="11" ht="11.7" customHeight="1" spans="1:3">
      <c r="A11" s="9" t="s">
        <v>428</v>
      </c>
      <c r="B11" s="57">
        <v>10.5</v>
      </c>
      <c r="C11" s="28">
        <v>7.8</v>
      </c>
    </row>
    <row r="12" ht="11.7" customHeight="1" spans="1:3">
      <c r="A12" s="9" t="s">
        <v>429</v>
      </c>
      <c r="B12" s="57">
        <v>14.4</v>
      </c>
      <c r="C12" s="28">
        <v>13.8</v>
      </c>
    </row>
    <row r="13" ht="11.7" customHeight="1" spans="1:3">
      <c r="A13" s="9" t="s">
        <v>430</v>
      </c>
      <c r="B13" s="57">
        <v>16.8</v>
      </c>
      <c r="C13" s="28">
        <v>15.2</v>
      </c>
    </row>
    <row r="14" ht="11.7" customHeight="1" spans="1:3">
      <c r="A14" s="9" t="s">
        <v>431</v>
      </c>
      <c r="B14" s="57">
        <v>8</v>
      </c>
      <c r="C14" s="28">
        <v>6.5</v>
      </c>
    </row>
    <row r="15" ht="11.7" customHeight="1" spans="1:3">
      <c r="A15" s="9" t="s">
        <v>432</v>
      </c>
      <c r="B15" s="57">
        <v>-0.7</v>
      </c>
      <c r="C15" s="28">
        <v>0.4</v>
      </c>
    </row>
    <row r="16" ht="11.7" customHeight="1" spans="1:3">
      <c r="A16" s="9" t="s">
        <v>433</v>
      </c>
      <c r="B16" s="57">
        <v>2.1</v>
      </c>
      <c r="C16" s="28">
        <v>2</v>
      </c>
    </row>
    <row r="17" ht="11.7" customHeight="1" spans="1:3">
      <c r="A17" s="9" t="s">
        <v>434</v>
      </c>
      <c r="B17" s="57">
        <v>5.4</v>
      </c>
      <c r="C17" s="28">
        <v>4.2</v>
      </c>
    </row>
    <row r="18" ht="11.7" customHeight="1" spans="1:3">
      <c r="A18" s="9" t="s">
        <v>435</v>
      </c>
      <c r="B18" s="57">
        <v>5.1</v>
      </c>
      <c r="C18" s="28">
        <v>5.1</v>
      </c>
    </row>
    <row r="19" ht="11.7" customHeight="1" spans="1:3">
      <c r="A19" s="9" t="s">
        <v>436</v>
      </c>
      <c r="B19" s="57">
        <v>5</v>
      </c>
      <c r="C19" s="28">
        <v>5.2</v>
      </c>
    </row>
    <row r="20" ht="11.7" customHeight="1" spans="1:3">
      <c r="A20" s="9" t="s">
        <v>437</v>
      </c>
      <c r="B20" s="57">
        <v>3.3</v>
      </c>
      <c r="C20" s="28">
        <v>3.4</v>
      </c>
    </row>
    <row r="21" ht="11.7" customHeight="1" spans="1:3">
      <c r="A21" s="9" t="s">
        <v>438</v>
      </c>
      <c r="B21" s="57">
        <v>7.2</v>
      </c>
      <c r="C21" s="28">
        <v>5.4</v>
      </c>
    </row>
    <row r="22" ht="11.7" customHeight="1" spans="1:3">
      <c r="A22" s="9" t="s">
        <v>439</v>
      </c>
      <c r="B22" s="57">
        <v>6.6</v>
      </c>
      <c r="C22" s="28">
        <v>6.6</v>
      </c>
    </row>
    <row r="23" ht="11.7" customHeight="1" spans="1:3">
      <c r="A23" s="9" t="s">
        <v>440</v>
      </c>
      <c r="B23" s="57">
        <v>5.6</v>
      </c>
      <c r="C23" s="28">
        <v>4.8</v>
      </c>
    </row>
    <row r="24" ht="11.7" customHeight="1" spans="1:3">
      <c r="A24" s="9" t="s">
        <v>441</v>
      </c>
      <c r="B24" s="57">
        <v>-8.4</v>
      </c>
      <c r="C24" s="28">
        <v>-6.2</v>
      </c>
    </row>
    <row r="25" ht="11.7" customHeight="1" spans="1:3">
      <c r="A25" s="9" t="s">
        <v>442</v>
      </c>
      <c r="B25" s="57">
        <v>5</v>
      </c>
      <c r="C25" s="28">
        <v>5.4</v>
      </c>
    </row>
    <row r="26" ht="11.7" customHeight="1" spans="1:3">
      <c r="A26" s="9" t="s">
        <v>443</v>
      </c>
      <c r="B26" s="57">
        <v>-4.9</v>
      </c>
      <c r="C26" s="28">
        <v>-1.2</v>
      </c>
    </row>
    <row r="27" ht="11.7" customHeight="1" spans="1:3">
      <c r="A27" s="9" t="s">
        <v>444</v>
      </c>
      <c r="B27" s="57">
        <v>3</v>
      </c>
      <c r="C27" s="28">
        <v>3.5</v>
      </c>
    </row>
    <row r="28" ht="11.7" customHeight="1" spans="1:3">
      <c r="A28" s="9" t="s">
        <v>445</v>
      </c>
      <c r="B28" s="57">
        <v>3.2</v>
      </c>
      <c r="C28" s="28">
        <v>4</v>
      </c>
    </row>
    <row r="29" ht="11.7" customHeight="1" spans="1:3">
      <c r="A29" s="9" t="s">
        <v>446</v>
      </c>
      <c r="B29" s="57">
        <v>4.5</v>
      </c>
      <c r="C29" s="28">
        <v>4.9</v>
      </c>
    </row>
    <row r="30" ht="11.7" customHeight="1" spans="1:3">
      <c r="A30" s="9" t="s">
        <v>447</v>
      </c>
      <c r="B30" s="57">
        <v>5.1</v>
      </c>
      <c r="C30" s="28">
        <v>2.5</v>
      </c>
    </row>
    <row r="31" ht="11.7" customHeight="1" spans="1:3">
      <c r="A31" s="9" t="s">
        <v>448</v>
      </c>
      <c r="B31" s="57">
        <v>35.8</v>
      </c>
      <c r="C31" s="28">
        <v>27.7</v>
      </c>
    </row>
    <row r="32" ht="11.7" customHeight="1" spans="1:3">
      <c r="A32" s="9" t="s">
        <v>449</v>
      </c>
      <c r="B32" s="57">
        <v>5.7</v>
      </c>
      <c r="C32" s="28">
        <v>5.8</v>
      </c>
    </row>
    <row r="33" ht="11.7" customHeight="1" spans="1:3">
      <c r="A33" s="9" t="s">
        <v>450</v>
      </c>
      <c r="B33" s="57">
        <v>10.8</v>
      </c>
      <c r="C33" s="28">
        <v>9.9</v>
      </c>
    </row>
    <row r="34" ht="11.7" customHeight="1" spans="1:3">
      <c r="A34" s="9" t="s">
        <v>451</v>
      </c>
      <c r="B34" s="57">
        <v>4.5</v>
      </c>
      <c r="C34" s="28">
        <v>5.6</v>
      </c>
    </row>
    <row r="35" ht="11.7" customHeight="1" spans="1:3">
      <c r="A35" s="9" t="s">
        <v>452</v>
      </c>
      <c r="B35" s="57">
        <v>23.3</v>
      </c>
      <c r="C35" s="28">
        <v>16.7</v>
      </c>
    </row>
    <row r="36" ht="11.7" customHeight="1" spans="1:3">
      <c r="A36" s="13" t="s">
        <v>453</v>
      </c>
      <c r="B36" s="62">
        <v>19.7</v>
      </c>
      <c r="C36" s="29">
        <v>20.7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workbookViewId="0">
      <selection activeCell="F18" sqref="F18"/>
    </sheetView>
  </sheetViews>
  <sheetFormatPr defaultColWidth="9" defaultRowHeight="14.25" outlineLevelCol="2"/>
  <cols>
    <col min="1" max="1" width="19.375" customWidth="1"/>
    <col min="2" max="3" width="15.625" customWidth="1"/>
  </cols>
  <sheetData>
    <row r="1" ht="29.7" customHeight="1" spans="1:3">
      <c r="A1" s="22" t="s">
        <v>459</v>
      </c>
      <c r="B1" s="22" t="s">
        <v>459</v>
      </c>
      <c r="C1" s="22" t="s">
        <v>459</v>
      </c>
    </row>
    <row r="2" ht="5.4" customHeight="1" spans="1:2">
      <c r="A2" s="2"/>
      <c r="B2" s="2"/>
    </row>
    <row r="3" ht="14.4" customHeight="1" spans="1:3">
      <c r="A3" s="3" t="s">
        <v>421</v>
      </c>
      <c r="B3" s="69" t="s">
        <v>87</v>
      </c>
      <c r="C3" s="70" t="s">
        <v>54</v>
      </c>
    </row>
    <row r="4" ht="14.4" customHeight="1" spans="1:3">
      <c r="A4" s="3" t="s">
        <v>421</v>
      </c>
      <c r="B4" s="26" t="s">
        <v>163</v>
      </c>
      <c r="C4" s="31" t="s">
        <v>56</v>
      </c>
    </row>
    <row r="5" ht="11.7" customHeight="1" spans="1:3">
      <c r="A5" s="5" t="s">
        <v>422</v>
      </c>
      <c r="B5" s="56">
        <v>3.5</v>
      </c>
      <c r="C5" s="27">
        <v>4.6</v>
      </c>
    </row>
    <row r="6" ht="11.7" customHeight="1" spans="1:3">
      <c r="A6" s="9" t="s">
        <v>423</v>
      </c>
      <c r="B6" s="57">
        <v>-2.7</v>
      </c>
      <c r="C6" s="28">
        <v>-3.3</v>
      </c>
    </row>
    <row r="7" ht="11.7" customHeight="1" spans="1:3">
      <c r="A7" s="9" t="s">
        <v>424</v>
      </c>
      <c r="B7" s="57">
        <v>-3.1</v>
      </c>
      <c r="C7" s="28">
        <v>-2.3</v>
      </c>
    </row>
    <row r="8" ht="11.7" customHeight="1" spans="1:3">
      <c r="A8" s="9" t="s">
        <v>425</v>
      </c>
      <c r="B8" s="57">
        <v>5.5</v>
      </c>
      <c r="C8" s="28">
        <v>5.6</v>
      </c>
    </row>
    <row r="9" ht="11.7" customHeight="1" spans="1:3">
      <c r="A9" s="9" t="s">
        <v>426</v>
      </c>
      <c r="B9" s="57">
        <v>2.5</v>
      </c>
      <c r="C9" s="28">
        <v>5.9</v>
      </c>
    </row>
    <row r="10" ht="11.7" customHeight="1" spans="1:3">
      <c r="A10" s="58" t="s">
        <v>427</v>
      </c>
      <c r="B10" s="71">
        <v>4.5</v>
      </c>
      <c r="C10" s="68">
        <v>6.7</v>
      </c>
    </row>
    <row r="11" ht="11.7" customHeight="1" spans="1:3">
      <c r="A11" s="9" t="s">
        <v>428</v>
      </c>
      <c r="B11" s="57">
        <v>4</v>
      </c>
      <c r="C11" s="28">
        <v>6.7</v>
      </c>
    </row>
    <row r="12" ht="11.7" customHeight="1" spans="1:3">
      <c r="A12" s="9" t="s">
        <v>429</v>
      </c>
      <c r="B12" s="57">
        <v>3.5</v>
      </c>
      <c r="C12" s="28">
        <v>4.8</v>
      </c>
    </row>
    <row r="13" ht="11.7" customHeight="1" spans="1:3">
      <c r="A13" s="9" t="s">
        <v>430</v>
      </c>
      <c r="B13" s="57">
        <v>1.9</v>
      </c>
      <c r="C13" s="28">
        <v>4.1</v>
      </c>
    </row>
    <row r="14" ht="11.7" customHeight="1" spans="1:3">
      <c r="A14" s="9" t="s">
        <v>431</v>
      </c>
      <c r="B14" s="57">
        <v>-3.1</v>
      </c>
      <c r="C14" s="28">
        <v>-1.1</v>
      </c>
    </row>
    <row r="15" ht="11.7" customHeight="1" spans="1:3">
      <c r="A15" s="9" t="s">
        <v>432</v>
      </c>
      <c r="B15" s="57">
        <v>4.6</v>
      </c>
      <c r="C15" s="28">
        <v>5.6</v>
      </c>
    </row>
    <row r="16" ht="11.7" customHeight="1" spans="1:3">
      <c r="A16" s="9" t="s">
        <v>433</v>
      </c>
      <c r="B16" s="57">
        <v>4</v>
      </c>
      <c r="C16" s="28">
        <v>4.5</v>
      </c>
    </row>
    <row r="17" ht="11.7" customHeight="1" spans="1:3">
      <c r="A17" s="9" t="s">
        <v>434</v>
      </c>
      <c r="B17" s="57">
        <v>4.7</v>
      </c>
      <c r="C17" s="28">
        <v>5.8</v>
      </c>
    </row>
    <row r="18" ht="11.7" customHeight="1" spans="1:3">
      <c r="A18" s="9" t="s">
        <v>435</v>
      </c>
      <c r="B18" s="57">
        <v>4.4</v>
      </c>
      <c r="C18" s="28">
        <v>5.4</v>
      </c>
    </row>
    <row r="19" ht="11.7" customHeight="1" spans="1:3">
      <c r="A19" s="9" t="s">
        <v>436</v>
      </c>
      <c r="B19" s="57">
        <v>4.9</v>
      </c>
      <c r="C19" s="28">
        <v>5.5</v>
      </c>
    </row>
    <row r="20" ht="11.7" customHeight="1" spans="1:3">
      <c r="A20" s="9" t="s">
        <v>437</v>
      </c>
      <c r="B20" s="57">
        <v>5</v>
      </c>
      <c r="C20" s="28">
        <v>5.6</v>
      </c>
    </row>
    <row r="21" ht="11.7" customHeight="1" spans="1:3">
      <c r="A21" s="9" t="s">
        <v>438</v>
      </c>
      <c r="B21" s="57">
        <v>6.1</v>
      </c>
      <c r="C21" s="28">
        <v>7</v>
      </c>
    </row>
    <row r="22" ht="11.7" customHeight="1" spans="1:3">
      <c r="A22" s="9" t="s">
        <v>439</v>
      </c>
      <c r="B22" s="57">
        <v>5.1</v>
      </c>
      <c r="C22" s="28">
        <v>7.3</v>
      </c>
    </row>
    <row r="23" ht="11.7" customHeight="1" spans="1:3">
      <c r="A23" s="9" t="s">
        <v>440</v>
      </c>
      <c r="B23" s="57">
        <v>5.4</v>
      </c>
      <c r="C23" s="28">
        <v>5.6</v>
      </c>
    </row>
    <row r="24" ht="11.7" customHeight="1" spans="1:3">
      <c r="A24" s="9" t="s">
        <v>441</v>
      </c>
      <c r="B24" s="57">
        <v>0.8</v>
      </c>
      <c r="C24" s="28">
        <v>2.5</v>
      </c>
    </row>
    <row r="25" ht="11.7" customHeight="1" spans="1:3">
      <c r="A25" s="9" t="s">
        <v>442</v>
      </c>
      <c r="B25" s="57">
        <v>1.6</v>
      </c>
      <c r="C25" s="28">
        <v>3.6</v>
      </c>
    </row>
    <row r="26" ht="11.7" customHeight="1" spans="1:3">
      <c r="A26" s="9" t="s">
        <v>443</v>
      </c>
      <c r="B26" s="57">
        <v>-4.2</v>
      </c>
      <c r="C26" s="28">
        <v>4.2</v>
      </c>
    </row>
    <row r="27" ht="11.7" customHeight="1" spans="1:3">
      <c r="A27" s="9" t="s">
        <v>444</v>
      </c>
      <c r="B27" s="57">
        <v>3.6</v>
      </c>
      <c r="C27" s="28">
        <v>4.1</v>
      </c>
    </row>
    <row r="28" ht="11.7" customHeight="1" spans="1:3">
      <c r="A28" s="9" t="s">
        <v>445</v>
      </c>
      <c r="B28" s="57">
        <v>4.2</v>
      </c>
      <c r="C28" s="28">
        <v>5.2</v>
      </c>
    </row>
    <row r="29" ht="11.7" customHeight="1" spans="1:3">
      <c r="A29" s="9" t="s">
        <v>446</v>
      </c>
      <c r="B29" s="57">
        <v>3.7</v>
      </c>
      <c r="C29" s="28">
        <v>3</v>
      </c>
    </row>
    <row r="30" ht="11.7" customHeight="1" spans="1:3">
      <c r="A30" s="9" t="s">
        <v>447</v>
      </c>
      <c r="B30" s="57">
        <v>2.9</v>
      </c>
      <c r="C30" s="28">
        <v>3.8</v>
      </c>
    </row>
    <row r="31" ht="11.7" customHeight="1" spans="1:3">
      <c r="A31" s="9" t="s">
        <v>448</v>
      </c>
      <c r="B31" s="57">
        <v>7.2</v>
      </c>
      <c r="C31" s="28">
        <v>11.1</v>
      </c>
    </row>
    <row r="32" ht="11.7" customHeight="1" spans="1:3">
      <c r="A32" s="9" t="s">
        <v>449</v>
      </c>
      <c r="B32" s="57">
        <v>4.8</v>
      </c>
      <c r="C32" s="28">
        <v>5.4</v>
      </c>
    </row>
    <row r="33" ht="11.7" customHeight="1" spans="1:3">
      <c r="A33" s="9" t="s">
        <v>450</v>
      </c>
      <c r="B33" s="57">
        <v>4.1</v>
      </c>
      <c r="C33" s="28">
        <v>3.6</v>
      </c>
    </row>
    <row r="34" ht="11.7" customHeight="1" spans="1:3">
      <c r="A34" s="9" t="s">
        <v>451</v>
      </c>
      <c r="B34" s="57">
        <v>-0.7</v>
      </c>
      <c r="C34" s="28">
        <v>0.6</v>
      </c>
    </row>
    <row r="35" ht="11.7" customHeight="1" spans="1:3">
      <c r="A35" s="9" t="s">
        <v>452</v>
      </c>
      <c r="B35" s="57">
        <v>5</v>
      </c>
      <c r="C35" s="28">
        <v>5.9</v>
      </c>
    </row>
    <row r="36" ht="11.7" customHeight="1" spans="1:3">
      <c r="A36" s="13" t="s">
        <v>453</v>
      </c>
      <c r="B36" s="62">
        <v>2</v>
      </c>
      <c r="C36" s="29">
        <v>6.7</v>
      </c>
    </row>
  </sheetData>
  <mergeCells count="2">
    <mergeCell ref="A1:C1"/>
    <mergeCell ref="A3:A4"/>
  </mergeCells>
  <pageMargins left="0.7" right="0.7" top="0.75" bottom="0.75" header="0.3" footer="0.3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O34" sqref="O34"/>
    </sheetView>
  </sheetViews>
  <sheetFormatPr defaultColWidth="9" defaultRowHeight="14.25" outlineLevelCol="4"/>
  <cols>
    <col min="1" max="1" width="14.2166666666667" customWidth="1"/>
    <col min="2" max="5" width="9.375" customWidth="1"/>
  </cols>
  <sheetData>
    <row r="1" ht="29.7" customHeight="1" spans="1:5">
      <c r="A1" s="24" t="s">
        <v>460</v>
      </c>
      <c r="B1" s="24" t="s">
        <v>460</v>
      </c>
      <c r="C1" s="24" t="s">
        <v>460</v>
      </c>
      <c r="D1" s="24" t="s">
        <v>460</v>
      </c>
      <c r="E1" s="24" t="s">
        <v>460</v>
      </c>
    </row>
    <row r="2" ht="5.4" customHeight="1" spans="1:5">
      <c r="A2" s="33"/>
      <c r="B2" s="33"/>
      <c r="C2" s="33"/>
      <c r="D2" s="33"/>
      <c r="E2" s="33"/>
    </row>
    <row r="3" ht="13.5" customHeight="1" spans="1:5">
      <c r="A3" s="3" t="s">
        <v>421</v>
      </c>
      <c r="B3" s="18" t="s">
        <v>54</v>
      </c>
      <c r="C3" s="25"/>
      <c r="D3" s="25"/>
      <c r="E3" s="25"/>
    </row>
    <row r="4" ht="15.3" customHeight="1" spans="1:5">
      <c r="A4" s="3" t="s">
        <v>421</v>
      </c>
      <c r="B4" s="26" t="s">
        <v>55</v>
      </c>
      <c r="C4" s="26" t="s">
        <v>55</v>
      </c>
      <c r="D4" s="31" t="s">
        <v>56</v>
      </c>
      <c r="E4" s="31" t="s">
        <v>56</v>
      </c>
    </row>
    <row r="5" ht="26.1" customHeight="1" spans="1:5">
      <c r="A5" s="3" t="s">
        <v>421</v>
      </c>
      <c r="B5" s="4" t="s">
        <v>280</v>
      </c>
      <c r="C5" s="4" t="s">
        <v>92</v>
      </c>
      <c r="D5" s="4" t="s">
        <v>280</v>
      </c>
      <c r="E5" s="18" t="s">
        <v>92</v>
      </c>
    </row>
    <row r="6" ht="10.8" customHeight="1" spans="1:5">
      <c r="A6" s="5" t="s">
        <v>422</v>
      </c>
      <c r="B6" s="27">
        <v>65363.6</v>
      </c>
      <c r="C6" s="63">
        <v>-1.2</v>
      </c>
      <c r="D6" s="27">
        <v>103013.2</v>
      </c>
      <c r="E6" s="8">
        <v>1.3</v>
      </c>
    </row>
    <row r="7" ht="10.8" customHeight="1" spans="1:5">
      <c r="A7" s="9" t="s">
        <v>423</v>
      </c>
      <c r="B7" s="28">
        <v>4533.5</v>
      </c>
      <c r="C7" s="64">
        <v>-22</v>
      </c>
      <c r="D7" s="28">
        <v>7198.9</v>
      </c>
      <c r="E7" s="12">
        <v>-20.9</v>
      </c>
    </row>
    <row r="8" ht="10.8" customHeight="1" spans="1:5">
      <c r="A8" s="9" t="s">
        <v>424</v>
      </c>
      <c r="B8" s="28">
        <v>1210</v>
      </c>
      <c r="C8" s="64">
        <v>0.4</v>
      </c>
      <c r="D8" s="28">
        <v>1855.9</v>
      </c>
      <c r="E8" s="12">
        <v>-3.6</v>
      </c>
    </row>
    <row r="9" ht="10.8" customHeight="1" spans="1:5">
      <c r="A9" s="9" t="s">
        <v>425</v>
      </c>
      <c r="B9" s="28">
        <v>916.4</v>
      </c>
      <c r="C9" s="64">
        <v>-5.4</v>
      </c>
      <c r="D9" s="28">
        <v>1364.6</v>
      </c>
      <c r="E9" s="12">
        <v>-9.5</v>
      </c>
    </row>
    <row r="10" ht="10.8" customHeight="1" spans="1:5">
      <c r="A10" s="9" t="s">
        <v>426</v>
      </c>
      <c r="B10" s="28">
        <v>238.2</v>
      </c>
      <c r="C10" s="64">
        <v>-21.5</v>
      </c>
      <c r="D10" s="28">
        <v>355.5</v>
      </c>
      <c r="E10" s="12">
        <v>-22.8</v>
      </c>
    </row>
    <row r="11" ht="10.8" customHeight="1" spans="1:5">
      <c r="A11" s="58" t="s">
        <v>427</v>
      </c>
      <c r="B11" s="68">
        <v>290.3</v>
      </c>
      <c r="C11" s="66">
        <v>-5.8</v>
      </c>
      <c r="D11" s="68">
        <v>477.1</v>
      </c>
      <c r="E11" s="61">
        <v>-0.4</v>
      </c>
    </row>
    <row r="12" ht="10.8" customHeight="1" spans="1:5">
      <c r="A12" s="9" t="s">
        <v>428</v>
      </c>
      <c r="B12" s="28">
        <v>1167</v>
      </c>
      <c r="C12" s="64">
        <v>6.2</v>
      </c>
      <c r="D12" s="28">
        <v>1848</v>
      </c>
      <c r="E12" s="12">
        <v>2.5</v>
      </c>
    </row>
    <row r="13" ht="10.8" customHeight="1" spans="1:5">
      <c r="A13" s="9" t="s">
        <v>429</v>
      </c>
      <c r="B13" s="28">
        <v>226</v>
      </c>
      <c r="C13" s="64">
        <v>-18.3</v>
      </c>
      <c r="D13" s="28">
        <v>349.2</v>
      </c>
      <c r="E13" s="12">
        <v>-17.9</v>
      </c>
    </row>
    <row r="14" ht="10.8" customHeight="1" spans="1:5">
      <c r="A14" s="9" t="s">
        <v>430</v>
      </c>
      <c r="B14" s="28">
        <v>521.7</v>
      </c>
      <c r="C14" s="64">
        <v>8.7</v>
      </c>
      <c r="D14" s="28">
        <v>835.7</v>
      </c>
      <c r="E14" s="12">
        <v>5</v>
      </c>
    </row>
    <row r="15" ht="10.8" customHeight="1" spans="1:5">
      <c r="A15" s="9" t="s">
        <v>431</v>
      </c>
      <c r="B15" s="28">
        <v>6458.5</v>
      </c>
      <c r="C15" s="64">
        <v>-4.7</v>
      </c>
      <c r="D15" s="28">
        <v>10053.9</v>
      </c>
      <c r="E15" s="12">
        <v>-2.7</v>
      </c>
    </row>
    <row r="16" ht="10.8" customHeight="1" spans="1:5">
      <c r="A16" s="9" t="s">
        <v>432</v>
      </c>
      <c r="B16" s="28">
        <v>8642.8</v>
      </c>
      <c r="C16" s="64">
        <v>1.7</v>
      </c>
      <c r="D16" s="28">
        <v>13562.3</v>
      </c>
      <c r="E16" s="12">
        <v>5</v>
      </c>
    </row>
    <row r="17" ht="10.8" customHeight="1" spans="1:5">
      <c r="A17" s="9" t="s">
        <v>433</v>
      </c>
      <c r="B17" s="28">
        <v>8447.2</v>
      </c>
      <c r="C17" s="64">
        <v>3.3</v>
      </c>
      <c r="D17" s="28">
        <v>12932.2</v>
      </c>
      <c r="E17" s="12">
        <v>7.3</v>
      </c>
    </row>
    <row r="18" ht="10.8" customHeight="1" spans="1:5">
      <c r="A18" s="9" t="s">
        <v>434</v>
      </c>
      <c r="B18" s="28">
        <v>1415.3</v>
      </c>
      <c r="C18" s="64">
        <v>14.8</v>
      </c>
      <c r="D18" s="28">
        <v>2153.3</v>
      </c>
      <c r="E18" s="12">
        <v>13.1</v>
      </c>
    </row>
    <row r="19" ht="10.8" customHeight="1" spans="1:5">
      <c r="A19" s="9" t="s">
        <v>435</v>
      </c>
      <c r="B19" s="28">
        <v>2826.7</v>
      </c>
      <c r="C19" s="64">
        <v>-15.3</v>
      </c>
      <c r="D19" s="28">
        <v>4418.2</v>
      </c>
      <c r="E19" s="12">
        <v>-11.8</v>
      </c>
    </row>
    <row r="20" ht="10.8" customHeight="1" spans="1:5">
      <c r="A20" s="9" t="s">
        <v>436</v>
      </c>
      <c r="B20" s="28">
        <v>682.6</v>
      </c>
      <c r="C20" s="64">
        <v>2.7</v>
      </c>
      <c r="D20" s="28">
        <v>1049.7</v>
      </c>
      <c r="E20" s="12">
        <v>1</v>
      </c>
    </row>
    <row r="21" ht="10.8" customHeight="1" spans="1:5">
      <c r="A21" s="9" t="s">
        <v>437</v>
      </c>
      <c r="B21" s="28">
        <v>4967.8</v>
      </c>
      <c r="C21" s="64">
        <v>6.9</v>
      </c>
      <c r="D21" s="28">
        <v>8203.4</v>
      </c>
      <c r="E21" s="12">
        <v>5.9</v>
      </c>
    </row>
    <row r="22" ht="10.8" customHeight="1" spans="1:5">
      <c r="A22" s="9" t="s">
        <v>438</v>
      </c>
      <c r="B22" s="28">
        <v>1354.2</v>
      </c>
      <c r="C22" s="64">
        <v>26.4</v>
      </c>
      <c r="D22" s="28">
        <v>2042.6</v>
      </c>
      <c r="E22" s="12">
        <v>28</v>
      </c>
    </row>
    <row r="23" ht="10.8" customHeight="1" spans="1:5">
      <c r="A23" s="9" t="s">
        <v>439</v>
      </c>
      <c r="B23" s="28">
        <v>1014.1</v>
      </c>
      <c r="C23" s="64">
        <v>0.5</v>
      </c>
      <c r="D23" s="28">
        <v>1743.1</v>
      </c>
      <c r="E23" s="12">
        <v>16.6</v>
      </c>
    </row>
    <row r="24" ht="10.8" customHeight="1" spans="1:5">
      <c r="A24" s="9" t="s">
        <v>440</v>
      </c>
      <c r="B24" s="28">
        <v>782.4</v>
      </c>
      <c r="C24" s="64">
        <v>-3.3</v>
      </c>
      <c r="D24" s="28">
        <v>1236.5</v>
      </c>
      <c r="E24" s="12">
        <v>-7.3</v>
      </c>
    </row>
    <row r="25" ht="10.8" customHeight="1" spans="1:5">
      <c r="A25" s="9" t="s">
        <v>441</v>
      </c>
      <c r="B25" s="28">
        <v>13453</v>
      </c>
      <c r="C25" s="64">
        <v>-0.8</v>
      </c>
      <c r="D25" s="28">
        <v>21387.8</v>
      </c>
      <c r="E25" s="12">
        <v>4.2</v>
      </c>
    </row>
    <row r="26" ht="10.8" customHeight="1" spans="1:5">
      <c r="A26" s="9" t="s">
        <v>442</v>
      </c>
      <c r="B26" s="28">
        <v>1253.7</v>
      </c>
      <c r="C26" s="64">
        <v>21.5</v>
      </c>
      <c r="D26" s="28">
        <v>1873.3</v>
      </c>
      <c r="E26" s="12">
        <v>16.8</v>
      </c>
    </row>
    <row r="27" ht="10.8" customHeight="1" spans="1:5">
      <c r="A27" s="9" t="s">
        <v>443</v>
      </c>
      <c r="B27" s="28">
        <v>398.3</v>
      </c>
      <c r="C27" s="64">
        <v>-7.1</v>
      </c>
      <c r="D27" s="28">
        <v>607.8</v>
      </c>
      <c r="E27" s="12">
        <v>-5.2</v>
      </c>
    </row>
    <row r="28" ht="10.8" customHeight="1" spans="1:5">
      <c r="A28" s="9" t="s">
        <v>444</v>
      </c>
      <c r="B28" s="28">
        <v>988.2</v>
      </c>
      <c r="C28" s="64">
        <v>-0.7</v>
      </c>
      <c r="D28" s="28">
        <v>1651.4</v>
      </c>
      <c r="E28" s="12">
        <v>4.1</v>
      </c>
    </row>
    <row r="29" ht="10.8" customHeight="1" spans="1:5">
      <c r="A29" s="9" t="s">
        <v>445</v>
      </c>
      <c r="B29" s="28">
        <v>1662.7</v>
      </c>
      <c r="C29" s="64">
        <v>5.9</v>
      </c>
      <c r="D29" s="28">
        <v>2580.4</v>
      </c>
      <c r="E29" s="12">
        <v>7.6</v>
      </c>
    </row>
    <row r="30" ht="10.8" customHeight="1" spans="1:5">
      <c r="A30" s="9" t="s">
        <v>446</v>
      </c>
      <c r="B30" s="28">
        <v>113.1</v>
      </c>
      <c r="C30" s="64">
        <v>22.2</v>
      </c>
      <c r="D30" s="28">
        <v>190</v>
      </c>
      <c r="E30" s="12">
        <v>0.4</v>
      </c>
    </row>
    <row r="31" ht="10.8" customHeight="1" spans="1:5">
      <c r="A31" s="9" t="s">
        <v>447</v>
      </c>
      <c r="B31" s="28">
        <v>376.6</v>
      </c>
      <c r="C31" s="64">
        <v>2.7</v>
      </c>
      <c r="D31" s="28">
        <v>563.2</v>
      </c>
      <c r="E31" s="12">
        <v>1.2</v>
      </c>
    </row>
    <row r="32" ht="10.8" customHeight="1" spans="1:5">
      <c r="A32" s="9" t="s">
        <v>448</v>
      </c>
      <c r="B32" s="28">
        <v>15.8</v>
      </c>
      <c r="C32" s="64">
        <v>-9.6</v>
      </c>
      <c r="D32" s="28">
        <v>23.1</v>
      </c>
      <c r="E32" s="12">
        <v>5.9</v>
      </c>
    </row>
    <row r="33" ht="10.8" customHeight="1" spans="1:5">
      <c r="A33" s="9" t="s">
        <v>449</v>
      </c>
      <c r="B33" s="28">
        <v>716.9</v>
      </c>
      <c r="C33" s="64">
        <v>2</v>
      </c>
      <c r="D33" s="28">
        <v>1112.8</v>
      </c>
      <c r="E33" s="12">
        <v>-1.5</v>
      </c>
    </row>
    <row r="34" ht="10.8" customHeight="1" spans="1:5">
      <c r="A34" s="9" t="s">
        <v>450</v>
      </c>
      <c r="B34" s="28">
        <v>122.7</v>
      </c>
      <c r="C34" s="64">
        <v>54.6</v>
      </c>
      <c r="D34" s="28">
        <v>194.7</v>
      </c>
      <c r="E34" s="12">
        <v>49.4</v>
      </c>
    </row>
    <row r="35" ht="10.8" customHeight="1" spans="1:5">
      <c r="A35" s="9" t="s">
        <v>451</v>
      </c>
      <c r="B35" s="28">
        <v>11.7</v>
      </c>
      <c r="C35" s="64">
        <v>75.3</v>
      </c>
      <c r="D35" s="28">
        <v>18.8</v>
      </c>
      <c r="E35" s="12">
        <v>87.8</v>
      </c>
    </row>
    <row r="36" ht="10.8" customHeight="1" spans="1:5">
      <c r="A36" s="9" t="s">
        <v>452</v>
      </c>
      <c r="B36" s="28">
        <v>30.7</v>
      </c>
      <c r="C36" s="64">
        <v>7.6</v>
      </c>
      <c r="D36" s="28">
        <v>48.3</v>
      </c>
      <c r="E36" s="12">
        <v>0.4</v>
      </c>
    </row>
    <row r="37" ht="10.8" customHeight="1" spans="1:5">
      <c r="A37" s="13" t="s">
        <v>453</v>
      </c>
      <c r="B37" s="29">
        <v>525.5</v>
      </c>
      <c r="C37" s="67">
        <v>-17.5</v>
      </c>
      <c r="D37" s="29">
        <v>1081.6</v>
      </c>
      <c r="E37" s="16">
        <v>15.4</v>
      </c>
    </row>
    <row r="38" ht="12.6" customHeight="1" spans="1:5">
      <c r="A38" s="30" t="s">
        <v>461</v>
      </c>
      <c r="B38" s="30" t="s">
        <v>461</v>
      </c>
      <c r="C38" s="30" t="s">
        <v>461</v>
      </c>
      <c r="D38" s="30" t="s">
        <v>461</v>
      </c>
      <c r="E38" s="30" t="s">
        <v>461</v>
      </c>
    </row>
  </sheetData>
  <mergeCells count="8">
    <mergeCell ref="A1:E1"/>
    <mergeCell ref="A2:C2"/>
    <mergeCell ref="D2:E2"/>
    <mergeCell ref="B3:E3"/>
    <mergeCell ref="B4:C4"/>
    <mergeCell ref="D4:E4"/>
    <mergeCell ref="A38:E38"/>
    <mergeCell ref="A3:A5"/>
  </mergeCells>
  <pageMargins left="0.7" right="0.7" top="0.75" bottom="0.75" header="0.3" footer="0.3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K42" sqref="K42"/>
    </sheetView>
  </sheetViews>
  <sheetFormatPr defaultColWidth="9" defaultRowHeight="14.25" outlineLevelCol="4"/>
  <cols>
    <col min="1" max="1" width="11.5666666666667" customWidth="1"/>
    <col min="2" max="5" width="10" customWidth="1"/>
  </cols>
  <sheetData>
    <row r="1" ht="29.7" customHeight="1" spans="1:5">
      <c r="A1" s="22" t="s">
        <v>462</v>
      </c>
      <c r="B1" s="22" t="s">
        <v>462</v>
      </c>
      <c r="C1" s="22" t="s">
        <v>462</v>
      </c>
      <c r="D1" s="22" t="s">
        <v>462</v>
      </c>
      <c r="E1" s="22" t="s">
        <v>462</v>
      </c>
    </row>
    <row r="2" ht="6.3" customHeight="1" spans="1:5">
      <c r="A2" s="23"/>
      <c r="B2" s="23"/>
      <c r="C2" s="23"/>
      <c r="D2" s="23"/>
      <c r="E2" s="23"/>
    </row>
    <row r="3" ht="14.4" customHeight="1" spans="1:5">
      <c r="A3" s="3" t="s">
        <v>421</v>
      </c>
      <c r="B3" s="18" t="s">
        <v>54</v>
      </c>
      <c r="C3" s="25"/>
      <c r="D3" s="25"/>
      <c r="E3" s="25"/>
    </row>
    <row r="4" ht="13.5" customHeight="1" spans="1:5">
      <c r="A4" s="3" t="s">
        <v>421</v>
      </c>
      <c r="B4" s="26" t="s">
        <v>55</v>
      </c>
      <c r="C4" s="26" t="s">
        <v>55</v>
      </c>
      <c r="D4" s="31" t="s">
        <v>56</v>
      </c>
      <c r="E4" s="31" t="s">
        <v>56</v>
      </c>
    </row>
    <row r="5" ht="24.3" customHeight="1" spans="1:5">
      <c r="A5" s="3" t="s">
        <v>421</v>
      </c>
      <c r="B5" s="4" t="s">
        <v>280</v>
      </c>
      <c r="C5" s="4" t="s">
        <v>92</v>
      </c>
      <c r="D5" s="4" t="s">
        <v>280</v>
      </c>
      <c r="E5" s="18" t="s">
        <v>92</v>
      </c>
    </row>
    <row r="6" ht="10.8" customHeight="1" spans="1:5">
      <c r="A6" s="5" t="s">
        <v>422</v>
      </c>
      <c r="B6" s="27">
        <v>26551.5</v>
      </c>
      <c r="C6" s="63">
        <v>-7.3</v>
      </c>
      <c r="D6" s="27">
        <v>41699.5</v>
      </c>
      <c r="E6" s="8">
        <v>-6</v>
      </c>
    </row>
    <row r="7" ht="10.8" customHeight="1" spans="1:5">
      <c r="A7" s="9" t="s">
        <v>423</v>
      </c>
      <c r="B7" s="28">
        <v>3585.7</v>
      </c>
      <c r="C7" s="64">
        <v>-27</v>
      </c>
      <c r="D7" s="28">
        <v>5718</v>
      </c>
      <c r="E7" s="12">
        <v>-25.3</v>
      </c>
    </row>
    <row r="8" ht="10.8" customHeight="1" spans="1:5">
      <c r="A8" s="9" t="s">
        <v>424</v>
      </c>
      <c r="B8" s="28">
        <v>623.7</v>
      </c>
      <c r="C8" s="64">
        <v>1.7</v>
      </c>
      <c r="D8" s="28">
        <v>927</v>
      </c>
      <c r="E8" s="12">
        <v>-6.5</v>
      </c>
    </row>
    <row r="9" ht="10.8" customHeight="1" spans="1:5">
      <c r="A9" s="9" t="s">
        <v>425</v>
      </c>
      <c r="B9" s="28">
        <v>380</v>
      </c>
      <c r="C9" s="64">
        <v>-12</v>
      </c>
      <c r="D9" s="28">
        <v>531</v>
      </c>
      <c r="E9" s="12">
        <v>-16.5</v>
      </c>
    </row>
    <row r="10" ht="10.8" customHeight="1" spans="1:5">
      <c r="A10" s="9" t="s">
        <v>426</v>
      </c>
      <c r="B10" s="28">
        <v>114.3</v>
      </c>
      <c r="C10" s="64">
        <v>-4.6</v>
      </c>
      <c r="D10" s="28">
        <v>172.4</v>
      </c>
      <c r="E10" s="12">
        <v>-1.5</v>
      </c>
    </row>
    <row r="11" ht="10.8" customHeight="1" spans="1:5">
      <c r="A11" s="58" t="s">
        <v>427</v>
      </c>
      <c r="B11" s="68">
        <v>176.8</v>
      </c>
      <c r="C11" s="66">
        <v>-10.5</v>
      </c>
      <c r="D11" s="68">
        <v>289.4</v>
      </c>
      <c r="E11" s="61">
        <v>-4.9</v>
      </c>
    </row>
    <row r="12" ht="10.8" customHeight="1" spans="1:5">
      <c r="A12" s="9" t="s">
        <v>428</v>
      </c>
      <c r="B12" s="28">
        <v>544.6</v>
      </c>
      <c r="C12" s="64">
        <v>-3.4</v>
      </c>
      <c r="D12" s="28">
        <v>896.9</v>
      </c>
      <c r="E12" s="12">
        <v>-4.8</v>
      </c>
    </row>
    <row r="13" ht="10.8" customHeight="1" spans="1:5">
      <c r="A13" s="9" t="s">
        <v>429</v>
      </c>
      <c r="B13" s="28">
        <v>142.6</v>
      </c>
      <c r="C13" s="64">
        <v>-24.3</v>
      </c>
      <c r="D13" s="28">
        <v>214.7</v>
      </c>
      <c r="E13" s="12">
        <v>-25.3</v>
      </c>
    </row>
    <row r="14" ht="10.8" customHeight="1" spans="1:5">
      <c r="A14" s="9" t="s">
        <v>430</v>
      </c>
      <c r="B14" s="28">
        <v>390.5</v>
      </c>
      <c r="C14" s="64">
        <v>2.4</v>
      </c>
      <c r="D14" s="28">
        <v>584</v>
      </c>
      <c r="E14" s="12">
        <v>1.1</v>
      </c>
    </row>
    <row r="15" ht="10.8" customHeight="1" spans="1:5">
      <c r="A15" s="9" t="s">
        <v>431</v>
      </c>
      <c r="B15" s="28">
        <v>3459.1</v>
      </c>
      <c r="C15" s="64">
        <v>-15.9</v>
      </c>
      <c r="D15" s="28">
        <v>5431.4</v>
      </c>
      <c r="E15" s="12">
        <v>-12.7</v>
      </c>
    </row>
    <row r="16" ht="10.8" customHeight="1" spans="1:5">
      <c r="A16" s="9" t="s">
        <v>432</v>
      </c>
      <c r="B16" s="28">
        <v>2970.2</v>
      </c>
      <c r="C16" s="64">
        <v>-3.7</v>
      </c>
      <c r="D16" s="28">
        <v>4512.4</v>
      </c>
      <c r="E16" s="12">
        <v>-3.1</v>
      </c>
    </row>
    <row r="17" ht="10.8" customHeight="1" spans="1:5">
      <c r="A17" s="9" t="s">
        <v>433</v>
      </c>
      <c r="B17" s="28">
        <v>2114.8</v>
      </c>
      <c r="C17" s="64">
        <v>-3</v>
      </c>
      <c r="D17" s="28">
        <v>3224.7</v>
      </c>
      <c r="E17" s="12">
        <v>-2.8</v>
      </c>
    </row>
    <row r="18" ht="10.8" customHeight="1" spans="1:5">
      <c r="A18" s="9" t="s">
        <v>434</v>
      </c>
      <c r="B18" s="28">
        <v>454.3</v>
      </c>
      <c r="C18" s="64">
        <v>8.5</v>
      </c>
      <c r="D18" s="28">
        <v>675</v>
      </c>
      <c r="E18" s="12">
        <v>4.8</v>
      </c>
    </row>
    <row r="19" ht="10.8" customHeight="1" spans="1:5">
      <c r="A19" s="9" t="s">
        <v>435</v>
      </c>
      <c r="B19" s="28">
        <v>1092.4</v>
      </c>
      <c r="C19" s="64">
        <v>-13.1</v>
      </c>
      <c r="D19" s="28">
        <v>1740.9</v>
      </c>
      <c r="E19" s="12">
        <v>-9.4</v>
      </c>
    </row>
    <row r="20" ht="10.8" customHeight="1" spans="1:5">
      <c r="A20" s="9" t="s">
        <v>436</v>
      </c>
      <c r="B20" s="28">
        <v>236.2</v>
      </c>
      <c r="C20" s="64">
        <v>5.4</v>
      </c>
      <c r="D20" s="28">
        <v>367</v>
      </c>
      <c r="E20" s="12">
        <v>2.7</v>
      </c>
    </row>
    <row r="21" ht="10.8" customHeight="1" spans="1:5">
      <c r="A21" s="9" t="s">
        <v>437</v>
      </c>
      <c r="B21" s="28">
        <v>2003.5</v>
      </c>
      <c r="C21" s="64">
        <v>5.6</v>
      </c>
      <c r="D21" s="28">
        <v>3261.1</v>
      </c>
      <c r="E21" s="12">
        <v>7.5</v>
      </c>
    </row>
    <row r="22" ht="10.8" customHeight="1" spans="1:5">
      <c r="A22" s="9" t="s">
        <v>438</v>
      </c>
      <c r="B22" s="28">
        <v>447.8</v>
      </c>
      <c r="C22" s="64">
        <v>6.9</v>
      </c>
      <c r="D22" s="28">
        <v>653.7</v>
      </c>
      <c r="E22" s="12">
        <v>5.5</v>
      </c>
    </row>
    <row r="23" ht="10.8" customHeight="1" spans="1:5">
      <c r="A23" s="9" t="s">
        <v>439</v>
      </c>
      <c r="B23" s="28">
        <v>320.3</v>
      </c>
      <c r="C23" s="64">
        <v>0.4</v>
      </c>
      <c r="D23" s="28">
        <v>496.9</v>
      </c>
      <c r="E23" s="12">
        <v>4.2</v>
      </c>
    </row>
    <row r="24" ht="10.8" customHeight="1" spans="1:5">
      <c r="A24" s="9" t="s">
        <v>440</v>
      </c>
      <c r="B24" s="28">
        <v>298.1</v>
      </c>
      <c r="C24" s="64">
        <v>-19.3</v>
      </c>
      <c r="D24" s="28">
        <v>476.6</v>
      </c>
      <c r="E24" s="12">
        <v>-18.1</v>
      </c>
    </row>
    <row r="25" ht="10.8" customHeight="1" spans="1:5">
      <c r="A25" s="9" t="s">
        <v>441</v>
      </c>
      <c r="B25" s="28">
        <v>4900.8</v>
      </c>
      <c r="C25" s="64">
        <v>6.1</v>
      </c>
      <c r="D25" s="28">
        <v>7981.5</v>
      </c>
      <c r="E25" s="12">
        <v>9.3</v>
      </c>
    </row>
    <row r="26" ht="10.8" customHeight="1" spans="1:5">
      <c r="A26" s="9" t="s">
        <v>442</v>
      </c>
      <c r="B26" s="28">
        <v>415.8</v>
      </c>
      <c r="C26" s="64">
        <v>-13.1</v>
      </c>
      <c r="D26" s="28">
        <v>618</v>
      </c>
      <c r="E26" s="12">
        <v>-14.4</v>
      </c>
    </row>
    <row r="27" ht="10.8" customHeight="1" spans="1:5">
      <c r="A27" s="9" t="s">
        <v>443</v>
      </c>
      <c r="B27" s="28">
        <v>263.5</v>
      </c>
      <c r="C27" s="64">
        <v>-7.5</v>
      </c>
      <c r="D27" s="28">
        <v>394.9</v>
      </c>
      <c r="E27" s="12">
        <v>-6.2</v>
      </c>
    </row>
    <row r="28" ht="10.8" customHeight="1" spans="1:5">
      <c r="A28" s="9" t="s">
        <v>444</v>
      </c>
      <c r="B28" s="28">
        <v>259</v>
      </c>
      <c r="C28" s="64">
        <v>-21.9</v>
      </c>
      <c r="D28" s="28">
        <v>439.8</v>
      </c>
      <c r="E28" s="12">
        <v>-13</v>
      </c>
    </row>
    <row r="29" ht="10.8" customHeight="1" spans="1:5">
      <c r="A29" s="9" t="s">
        <v>445</v>
      </c>
      <c r="B29" s="28">
        <v>630.9</v>
      </c>
      <c r="C29" s="64">
        <v>11.7</v>
      </c>
      <c r="D29" s="28">
        <v>999.9</v>
      </c>
      <c r="E29" s="12">
        <v>9.6</v>
      </c>
    </row>
    <row r="30" ht="10.8" customHeight="1" spans="1:5">
      <c r="A30" s="9" t="s">
        <v>446</v>
      </c>
      <c r="B30" s="28">
        <v>48.6</v>
      </c>
      <c r="C30" s="64">
        <v>65.2</v>
      </c>
      <c r="D30" s="28">
        <v>78.3</v>
      </c>
      <c r="E30" s="12">
        <v>15.7</v>
      </c>
    </row>
    <row r="31" ht="10.8" customHeight="1" spans="1:5">
      <c r="A31" s="9" t="s">
        <v>447</v>
      </c>
      <c r="B31" s="28">
        <v>252.4</v>
      </c>
      <c r="C31" s="64">
        <v>2.8</v>
      </c>
      <c r="D31" s="28">
        <v>374.4</v>
      </c>
      <c r="E31" s="12">
        <v>2.8</v>
      </c>
    </row>
    <row r="32" ht="10.8" customHeight="1" spans="1:5">
      <c r="A32" s="9" t="s">
        <v>448</v>
      </c>
      <c r="B32" s="28">
        <v>2.5</v>
      </c>
      <c r="C32" s="64">
        <v>155.3</v>
      </c>
      <c r="D32" s="28">
        <v>3.6</v>
      </c>
      <c r="E32" s="12">
        <v>56.7</v>
      </c>
    </row>
    <row r="33" ht="10.8" customHeight="1" spans="1:5">
      <c r="A33" s="9" t="s">
        <v>449</v>
      </c>
      <c r="B33" s="28">
        <v>217.5</v>
      </c>
      <c r="C33" s="64">
        <v>-12</v>
      </c>
      <c r="D33" s="28">
        <v>339.3</v>
      </c>
      <c r="E33" s="12">
        <v>-10</v>
      </c>
    </row>
    <row r="34" ht="10.8" customHeight="1" spans="1:5">
      <c r="A34" s="9" t="s">
        <v>450</v>
      </c>
      <c r="B34" s="28">
        <v>105.4</v>
      </c>
      <c r="C34" s="64">
        <v>69.8</v>
      </c>
      <c r="D34" s="28">
        <v>153.3</v>
      </c>
      <c r="E34" s="12">
        <v>50.7</v>
      </c>
    </row>
    <row r="35" ht="10.8" customHeight="1" spans="1:5">
      <c r="A35" s="9" t="s">
        <v>451</v>
      </c>
      <c r="B35" s="28">
        <v>1.7</v>
      </c>
      <c r="C35" s="64">
        <v>-42.1</v>
      </c>
      <c r="D35" s="28">
        <v>2.3</v>
      </c>
      <c r="E35" s="12">
        <v>-50.3</v>
      </c>
    </row>
    <row r="36" ht="10.8" customHeight="1" spans="1:5">
      <c r="A36" s="9" t="s">
        <v>452</v>
      </c>
      <c r="B36" s="28">
        <v>7.3</v>
      </c>
      <c r="C36" s="64">
        <v>-12.4</v>
      </c>
      <c r="D36" s="28">
        <v>11.3</v>
      </c>
      <c r="E36" s="12">
        <v>-16.7</v>
      </c>
    </row>
    <row r="37" ht="10.8" customHeight="1" spans="1:5">
      <c r="A37" s="13" t="s">
        <v>453</v>
      </c>
      <c r="B37" s="29">
        <v>91</v>
      </c>
      <c r="C37" s="67">
        <v>-2</v>
      </c>
      <c r="D37" s="29">
        <v>129.9</v>
      </c>
      <c r="E37" s="16">
        <v>-12.2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N36" sqref="N36"/>
    </sheetView>
  </sheetViews>
  <sheetFormatPr defaultColWidth="9" defaultRowHeight="14.25" outlineLevelCol="4"/>
  <cols>
    <col min="1" max="1" width="12.5" customWidth="1"/>
    <col min="2" max="5" width="9.69166666666667" customWidth="1"/>
  </cols>
  <sheetData>
    <row r="1" ht="29.7" customHeight="1" spans="1:5">
      <c r="A1" s="24" t="s">
        <v>463</v>
      </c>
      <c r="B1" s="24" t="s">
        <v>463</v>
      </c>
      <c r="C1" s="24" t="s">
        <v>463</v>
      </c>
      <c r="D1" s="24" t="s">
        <v>463</v>
      </c>
      <c r="E1" s="24" t="s">
        <v>463</v>
      </c>
    </row>
    <row r="2" ht="5.4" customHeight="1" spans="1:5">
      <c r="A2" s="23"/>
      <c r="B2" s="23"/>
      <c r="C2" s="23"/>
      <c r="D2" s="23"/>
      <c r="E2" s="23"/>
    </row>
    <row r="3" ht="13.5" customHeight="1" spans="1:5">
      <c r="A3" s="3" t="s">
        <v>421</v>
      </c>
      <c r="B3" s="18" t="s">
        <v>54</v>
      </c>
      <c r="C3" s="25"/>
      <c r="D3" s="25"/>
      <c r="E3" s="25"/>
    </row>
    <row r="4" ht="14.4" customHeight="1" spans="1:5">
      <c r="A4" s="3" t="s">
        <v>421</v>
      </c>
      <c r="B4" s="26" t="s">
        <v>55</v>
      </c>
      <c r="C4" s="26" t="s">
        <v>55</v>
      </c>
      <c r="D4" s="31" t="s">
        <v>56</v>
      </c>
      <c r="E4" s="31" t="s">
        <v>56</v>
      </c>
    </row>
    <row r="5" ht="22.5" customHeight="1" spans="1:5">
      <c r="A5" s="3" t="s">
        <v>421</v>
      </c>
      <c r="B5" s="4" t="s">
        <v>280</v>
      </c>
      <c r="C5" s="4" t="s">
        <v>92</v>
      </c>
      <c r="D5" s="4" t="s">
        <v>280</v>
      </c>
      <c r="E5" s="18" t="s">
        <v>92</v>
      </c>
    </row>
    <row r="6" ht="10.8" customHeight="1" spans="1:5">
      <c r="A6" s="5" t="s">
        <v>422</v>
      </c>
      <c r="B6" s="27">
        <v>38812.1</v>
      </c>
      <c r="C6" s="63">
        <v>3.4</v>
      </c>
      <c r="D6" s="27">
        <v>61313.7</v>
      </c>
      <c r="E6" s="8">
        <v>6.9</v>
      </c>
    </row>
    <row r="7" ht="10.8" customHeight="1" spans="1:5">
      <c r="A7" s="9" t="s">
        <v>423</v>
      </c>
      <c r="B7" s="28">
        <v>947.8</v>
      </c>
      <c r="C7" s="64">
        <v>5.5</v>
      </c>
      <c r="D7" s="28">
        <v>1480.9</v>
      </c>
      <c r="E7" s="12">
        <v>2.2</v>
      </c>
    </row>
    <row r="8" ht="10.8" customHeight="1" spans="1:5">
      <c r="A8" s="9" t="s">
        <v>424</v>
      </c>
      <c r="B8" s="28">
        <v>586.3</v>
      </c>
      <c r="C8" s="64">
        <v>-0.9</v>
      </c>
      <c r="D8" s="28">
        <v>928.9</v>
      </c>
      <c r="E8" s="12">
        <v>-0.6</v>
      </c>
    </row>
    <row r="9" ht="10.8" customHeight="1" spans="1:5">
      <c r="A9" s="9" t="s">
        <v>425</v>
      </c>
      <c r="B9" s="28">
        <v>536.4</v>
      </c>
      <c r="C9" s="64">
        <v>-0.2</v>
      </c>
      <c r="D9" s="28">
        <v>833.7</v>
      </c>
      <c r="E9" s="12">
        <v>-4.3</v>
      </c>
    </row>
    <row r="10" ht="10.8" customHeight="1" spans="1:5">
      <c r="A10" s="9" t="s">
        <v>426</v>
      </c>
      <c r="B10" s="28">
        <v>124</v>
      </c>
      <c r="C10" s="64">
        <v>-32.5</v>
      </c>
      <c r="D10" s="28">
        <v>183.1</v>
      </c>
      <c r="E10" s="12">
        <v>-35.8</v>
      </c>
    </row>
    <row r="11" ht="10.8" customHeight="1" spans="1:5">
      <c r="A11" s="58" t="s">
        <v>427</v>
      </c>
      <c r="B11" s="68">
        <v>113.6</v>
      </c>
      <c r="C11" s="66">
        <v>2.4</v>
      </c>
      <c r="D11" s="68">
        <v>187.7</v>
      </c>
      <c r="E11" s="61">
        <v>7.4</v>
      </c>
    </row>
    <row r="12" ht="10.8" customHeight="1" spans="1:5">
      <c r="A12" s="9" t="s">
        <v>428</v>
      </c>
      <c r="B12" s="28">
        <v>622.5</v>
      </c>
      <c r="C12" s="64">
        <v>16.2</v>
      </c>
      <c r="D12" s="28">
        <v>951.1</v>
      </c>
      <c r="E12" s="12">
        <v>10.5</v>
      </c>
    </row>
    <row r="13" ht="10.8" customHeight="1" spans="1:5">
      <c r="A13" s="9" t="s">
        <v>429</v>
      </c>
      <c r="B13" s="28">
        <v>83.4</v>
      </c>
      <c r="C13" s="64">
        <v>-5.8</v>
      </c>
      <c r="D13" s="28">
        <v>134.5</v>
      </c>
      <c r="E13" s="12">
        <v>-2.6</v>
      </c>
    </row>
    <row r="14" ht="10.8" customHeight="1" spans="1:5">
      <c r="A14" s="9" t="s">
        <v>430</v>
      </c>
      <c r="B14" s="28">
        <v>131.2</v>
      </c>
      <c r="C14" s="64">
        <v>33.2</v>
      </c>
      <c r="D14" s="28">
        <v>251.7</v>
      </c>
      <c r="E14" s="12">
        <v>15.1</v>
      </c>
    </row>
    <row r="15" ht="10.8" customHeight="1" spans="1:5">
      <c r="A15" s="9" t="s">
        <v>431</v>
      </c>
      <c r="B15" s="28">
        <v>2999.5</v>
      </c>
      <c r="C15" s="64">
        <v>12.7</v>
      </c>
      <c r="D15" s="28">
        <v>4622.4</v>
      </c>
      <c r="E15" s="12">
        <v>12.6</v>
      </c>
    </row>
    <row r="16" ht="10.8" customHeight="1" spans="1:5">
      <c r="A16" s="9" t="s">
        <v>432</v>
      </c>
      <c r="B16" s="28">
        <v>5672.6</v>
      </c>
      <c r="C16" s="64">
        <v>4.8</v>
      </c>
      <c r="D16" s="28">
        <v>9049.9</v>
      </c>
      <c r="E16" s="12">
        <v>9.6</v>
      </c>
    </row>
    <row r="17" ht="10.8" customHeight="1" spans="1:5">
      <c r="A17" s="9" t="s">
        <v>433</v>
      </c>
      <c r="B17" s="28">
        <v>6332.4</v>
      </c>
      <c r="C17" s="64">
        <v>5.5</v>
      </c>
      <c r="D17" s="28">
        <v>9707.5</v>
      </c>
      <c r="E17" s="12">
        <v>11.1</v>
      </c>
    </row>
    <row r="18" ht="10.8" customHeight="1" spans="1:5">
      <c r="A18" s="9" t="s">
        <v>434</v>
      </c>
      <c r="B18" s="28">
        <v>961</v>
      </c>
      <c r="C18" s="64">
        <v>18</v>
      </c>
      <c r="D18" s="28">
        <v>1478.3</v>
      </c>
      <c r="E18" s="12">
        <v>17.3</v>
      </c>
    </row>
    <row r="19" ht="10.8" customHeight="1" spans="1:5">
      <c r="A19" s="9" t="s">
        <v>435</v>
      </c>
      <c r="B19" s="28">
        <v>1734.2</v>
      </c>
      <c r="C19" s="64">
        <v>-16.6</v>
      </c>
      <c r="D19" s="28">
        <v>2677.3</v>
      </c>
      <c r="E19" s="12">
        <v>-13.3</v>
      </c>
    </row>
    <row r="20" ht="10.8" customHeight="1" spans="1:5">
      <c r="A20" s="9" t="s">
        <v>436</v>
      </c>
      <c r="B20" s="28">
        <v>446.4</v>
      </c>
      <c r="C20" s="64">
        <v>1.3</v>
      </c>
      <c r="D20" s="28">
        <v>682.7</v>
      </c>
      <c r="E20" s="12">
        <v>0.2</v>
      </c>
    </row>
    <row r="21" ht="10.8" customHeight="1" spans="1:5">
      <c r="A21" s="9" t="s">
        <v>437</v>
      </c>
      <c r="B21" s="28">
        <v>2964.3</v>
      </c>
      <c r="C21" s="64">
        <v>7.8</v>
      </c>
      <c r="D21" s="28">
        <v>4942.3</v>
      </c>
      <c r="E21" s="12">
        <v>4.8</v>
      </c>
    </row>
    <row r="22" ht="10.8" customHeight="1" spans="1:5">
      <c r="A22" s="9" t="s">
        <v>438</v>
      </c>
      <c r="B22" s="28">
        <v>906.4</v>
      </c>
      <c r="C22" s="64">
        <v>38.9</v>
      </c>
      <c r="D22" s="28">
        <v>1388.9</v>
      </c>
      <c r="E22" s="12">
        <v>42.2</v>
      </c>
    </row>
    <row r="23" ht="10.8" customHeight="1" spans="1:5">
      <c r="A23" s="9" t="s">
        <v>439</v>
      </c>
      <c r="B23" s="28">
        <v>693.7</v>
      </c>
      <c r="C23" s="64">
        <v>0.5</v>
      </c>
      <c r="D23" s="28">
        <v>1246.2</v>
      </c>
      <c r="E23" s="12">
        <v>22.4</v>
      </c>
    </row>
    <row r="24" ht="10.8" customHeight="1" spans="1:5">
      <c r="A24" s="9" t="s">
        <v>440</v>
      </c>
      <c r="B24" s="28">
        <v>484.3</v>
      </c>
      <c r="C24" s="64">
        <v>10.2</v>
      </c>
      <c r="D24" s="28">
        <v>759.9</v>
      </c>
      <c r="E24" s="12">
        <v>1.1</v>
      </c>
    </row>
    <row r="25" ht="10.8" customHeight="1" spans="1:5">
      <c r="A25" s="9" t="s">
        <v>441</v>
      </c>
      <c r="B25" s="28">
        <v>8552.2</v>
      </c>
      <c r="C25" s="64">
        <v>-4.3</v>
      </c>
      <c r="D25" s="28">
        <v>13406.3</v>
      </c>
      <c r="E25" s="12">
        <v>1.4</v>
      </c>
    </row>
    <row r="26" ht="10.8" customHeight="1" spans="1:5">
      <c r="A26" s="9" t="s">
        <v>442</v>
      </c>
      <c r="B26" s="28">
        <v>837.8</v>
      </c>
      <c r="C26" s="64">
        <v>51.5</v>
      </c>
      <c r="D26" s="28">
        <v>1255.3</v>
      </c>
      <c r="E26" s="12">
        <v>42.4</v>
      </c>
    </row>
    <row r="27" ht="10.8" customHeight="1" spans="1:5">
      <c r="A27" s="9" t="s">
        <v>443</v>
      </c>
      <c r="B27" s="28">
        <v>134.8</v>
      </c>
      <c r="C27" s="64">
        <v>-6.3</v>
      </c>
      <c r="D27" s="28">
        <v>212.9</v>
      </c>
      <c r="E27" s="12">
        <v>-3.4</v>
      </c>
    </row>
    <row r="28" ht="10.8" customHeight="1" spans="1:5">
      <c r="A28" s="9" t="s">
        <v>444</v>
      </c>
      <c r="B28" s="28">
        <v>729.2</v>
      </c>
      <c r="C28" s="64">
        <v>9.9</v>
      </c>
      <c r="D28" s="28">
        <v>1211.6</v>
      </c>
      <c r="E28" s="12">
        <v>12</v>
      </c>
    </row>
    <row r="29" ht="10.8" customHeight="1" spans="1:5">
      <c r="A29" s="9" t="s">
        <v>445</v>
      </c>
      <c r="B29" s="28">
        <v>1031.8</v>
      </c>
      <c r="C29" s="64">
        <v>2.7</v>
      </c>
      <c r="D29" s="28">
        <v>1580.6</v>
      </c>
      <c r="E29" s="12">
        <v>6.5</v>
      </c>
    </row>
    <row r="30" ht="10.8" customHeight="1" spans="1:5">
      <c r="A30" s="9" t="s">
        <v>446</v>
      </c>
      <c r="B30" s="28">
        <v>64.4</v>
      </c>
      <c r="C30" s="64">
        <v>2.1</v>
      </c>
      <c r="D30" s="28">
        <v>111.7</v>
      </c>
      <c r="E30" s="12">
        <v>-8.1</v>
      </c>
    </row>
    <row r="31" ht="10.8" customHeight="1" spans="1:5">
      <c r="A31" s="9" t="s">
        <v>447</v>
      </c>
      <c r="B31" s="28">
        <v>124.2</v>
      </c>
      <c r="C31" s="64">
        <v>2.5</v>
      </c>
      <c r="D31" s="28">
        <v>188.8</v>
      </c>
      <c r="E31" s="12">
        <v>-1.9</v>
      </c>
    </row>
    <row r="32" ht="10.8" customHeight="1" spans="1:5">
      <c r="A32" s="9" t="s">
        <v>448</v>
      </c>
      <c r="B32" s="28">
        <v>13.3</v>
      </c>
      <c r="C32" s="64">
        <v>-19.5</v>
      </c>
      <c r="D32" s="28">
        <v>19.5</v>
      </c>
      <c r="E32" s="12">
        <v>0</v>
      </c>
    </row>
    <row r="33" ht="10.8" customHeight="1" spans="1:5">
      <c r="A33" s="9" t="s">
        <v>449</v>
      </c>
      <c r="B33" s="28">
        <v>499.4</v>
      </c>
      <c r="C33" s="64">
        <v>9.6</v>
      </c>
      <c r="D33" s="28">
        <v>773.5</v>
      </c>
      <c r="E33" s="12">
        <v>2.8</v>
      </c>
    </row>
    <row r="34" ht="10.8" customHeight="1" spans="1:5">
      <c r="A34" s="9" t="s">
        <v>450</v>
      </c>
      <c r="B34" s="28">
        <v>17.2</v>
      </c>
      <c r="C34" s="64">
        <v>-0.1</v>
      </c>
      <c r="D34" s="28">
        <v>41.3</v>
      </c>
      <c r="E34" s="12">
        <v>45</v>
      </c>
    </row>
    <row r="35" ht="10.8" customHeight="1" spans="1:5">
      <c r="A35" s="9" t="s">
        <v>451</v>
      </c>
      <c r="B35" s="28">
        <v>10</v>
      </c>
      <c r="C35" s="64">
        <v>171.6</v>
      </c>
      <c r="D35" s="28">
        <v>16.5</v>
      </c>
      <c r="E35" s="12">
        <v>209.3</v>
      </c>
    </row>
    <row r="36" ht="10.8" customHeight="1" spans="1:5">
      <c r="A36" s="9" t="s">
        <v>452</v>
      </c>
      <c r="B36" s="28">
        <v>23.4</v>
      </c>
      <c r="C36" s="64">
        <v>15.9</v>
      </c>
      <c r="D36" s="28">
        <v>37.1</v>
      </c>
      <c r="E36" s="12">
        <v>7.1</v>
      </c>
    </row>
    <row r="37" ht="10.8" customHeight="1" spans="1:5">
      <c r="A37" s="13" t="s">
        <v>453</v>
      </c>
      <c r="B37" s="29">
        <v>434.5</v>
      </c>
      <c r="C37" s="67">
        <v>-20.2</v>
      </c>
      <c r="D37" s="29">
        <v>951.7</v>
      </c>
      <c r="E37" s="16">
        <v>20.6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H28" sqref="H28"/>
    </sheetView>
  </sheetViews>
  <sheetFormatPr defaultColWidth="9" defaultRowHeight="14.25" outlineLevelCol="2"/>
  <cols>
    <col min="1" max="1" width="27.6583333333333" customWidth="1"/>
    <col min="2" max="3" width="11.875" customWidth="1"/>
  </cols>
  <sheetData>
    <row r="1" ht="29.7" customHeight="1" spans="1:3">
      <c r="A1" s="146" t="s">
        <v>95</v>
      </c>
      <c r="B1" s="146" t="s">
        <v>95</v>
      </c>
      <c r="C1" s="146" t="s">
        <v>95</v>
      </c>
    </row>
    <row r="2" ht="6.3" customHeight="1" spans="1:3">
      <c r="A2" s="192" t="s">
        <v>96</v>
      </c>
      <c r="B2" s="192" t="s">
        <v>96</v>
      </c>
      <c r="C2" s="192" t="s">
        <v>96</v>
      </c>
    </row>
    <row r="3" ht="4.5" customHeight="1" spans="1:3">
      <c r="A3" s="147"/>
      <c r="B3" s="147"/>
      <c r="C3" s="147"/>
    </row>
    <row r="4" ht="21" customHeight="1" spans="1:3">
      <c r="A4" s="148" t="s">
        <v>86</v>
      </c>
      <c r="B4" s="149" t="s">
        <v>54</v>
      </c>
      <c r="C4" s="150"/>
    </row>
    <row r="5" ht="21" customHeight="1" spans="1:3">
      <c r="A5" s="148" t="s">
        <v>86</v>
      </c>
      <c r="B5" s="175" t="s">
        <v>55</v>
      </c>
      <c r="C5" s="149" t="s">
        <v>56</v>
      </c>
    </row>
    <row r="6" ht="11.7" customHeight="1" spans="1:3">
      <c r="A6" s="153" t="s">
        <v>97</v>
      </c>
      <c r="B6" s="193">
        <v>5.8</v>
      </c>
      <c r="C6" s="155">
        <v>7</v>
      </c>
    </row>
    <row r="7" ht="11.7" customHeight="1" spans="1:3">
      <c r="A7" s="159" t="s">
        <v>98</v>
      </c>
      <c r="B7" s="194"/>
      <c r="C7" s="195"/>
    </row>
    <row r="8" ht="11.7" customHeight="1" spans="1:3">
      <c r="A8" s="156" t="s">
        <v>99</v>
      </c>
      <c r="B8" s="196">
        <v>6</v>
      </c>
      <c r="C8" s="158">
        <v>8.6</v>
      </c>
    </row>
    <row r="9" ht="11.7" customHeight="1" spans="1:3">
      <c r="A9" s="156" t="s">
        <v>100</v>
      </c>
      <c r="B9" s="196">
        <v>5.8</v>
      </c>
      <c r="C9" s="158">
        <v>6.8</v>
      </c>
    </row>
    <row r="10" ht="11.7" customHeight="1" spans="1:3">
      <c r="A10" s="159" t="s">
        <v>101</v>
      </c>
      <c r="B10" s="194"/>
      <c r="C10" s="195"/>
    </row>
    <row r="11" ht="11.7" customHeight="1" spans="1:3">
      <c r="A11" s="156" t="s">
        <v>102</v>
      </c>
      <c r="B11" s="196">
        <v>6.2</v>
      </c>
      <c r="C11" s="158">
        <v>7.1</v>
      </c>
    </row>
    <row r="12" ht="11.7" customHeight="1" spans="1:3">
      <c r="A12" s="156" t="s">
        <v>103</v>
      </c>
      <c r="B12" s="196">
        <v>4.7</v>
      </c>
      <c r="C12" s="158">
        <v>6.3</v>
      </c>
    </row>
    <row r="13" ht="11.7" customHeight="1" spans="1:3">
      <c r="A13" s="159" t="s">
        <v>104</v>
      </c>
      <c r="B13" s="196"/>
      <c r="C13" s="158"/>
    </row>
    <row r="14" ht="11.7" customHeight="1" spans="1:3">
      <c r="A14" s="156" t="s">
        <v>105</v>
      </c>
      <c r="B14" s="196">
        <v>9.9727604512665</v>
      </c>
      <c r="C14" s="158">
        <v>9.68613766410958</v>
      </c>
    </row>
    <row r="15" ht="11.7" customHeight="1" spans="1:3">
      <c r="A15" s="156" t="s">
        <v>106</v>
      </c>
      <c r="B15" s="196">
        <v>5.36113726095343</v>
      </c>
      <c r="C15" s="158">
        <v>8.23462965908358</v>
      </c>
    </row>
    <row r="16" ht="11.7" customHeight="1" spans="1:3">
      <c r="A16" s="156" t="s">
        <v>107</v>
      </c>
      <c r="B16" s="196">
        <v>40.5</v>
      </c>
      <c r="C16" s="158">
        <v>32.5</v>
      </c>
    </row>
    <row r="17" ht="11.7" customHeight="1" spans="1:3">
      <c r="A17" s="156" t="s">
        <v>108</v>
      </c>
      <c r="B17" s="196">
        <v>6.22001172768249</v>
      </c>
      <c r="C17" s="158">
        <v>7.20931530454374</v>
      </c>
    </row>
    <row r="18" ht="11.7" customHeight="1" spans="1:3">
      <c r="A18" s="159" t="s">
        <v>109</v>
      </c>
      <c r="B18" s="194"/>
      <c r="C18" s="158"/>
    </row>
    <row r="19" ht="11.7" customHeight="1" spans="1:3">
      <c r="A19" s="156" t="s">
        <v>110</v>
      </c>
      <c r="B19" s="196">
        <v>2.5</v>
      </c>
      <c r="C19" s="158">
        <v>4.92519237165588</v>
      </c>
    </row>
    <row r="20" ht="11.7" customHeight="1" spans="1:3">
      <c r="A20" s="156" t="s">
        <v>111</v>
      </c>
      <c r="B20" s="196">
        <v>10.3</v>
      </c>
      <c r="C20" s="158">
        <v>10.7337043031793</v>
      </c>
    </row>
    <row r="21" ht="11.7" customHeight="1" spans="1:3">
      <c r="A21" s="156" t="s">
        <v>112</v>
      </c>
      <c r="B21" s="196">
        <v>7.08964812396159</v>
      </c>
      <c r="C21" s="158">
        <v>6.22670773443295</v>
      </c>
    </row>
    <row r="22" ht="11.7" customHeight="1" spans="1:3">
      <c r="A22" s="197" t="s">
        <v>113</v>
      </c>
      <c r="B22" s="198">
        <v>94</v>
      </c>
      <c r="C22" s="199">
        <v>93.8</v>
      </c>
    </row>
  </sheetData>
  <mergeCells count="4">
    <mergeCell ref="A1:C1"/>
    <mergeCell ref="A2:C2"/>
    <mergeCell ref="B4:C4"/>
    <mergeCell ref="A4:A5"/>
  </mergeCells>
  <pageMargins left="0.7" right="0.7" top="0.75" bottom="0.75" header="0.3" footer="0.3"/>
  <pageSetup paperSize="9" orientation="portrait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J38" sqref="J38"/>
    </sheetView>
  </sheetViews>
  <sheetFormatPr defaultColWidth="9" defaultRowHeight="14.25" outlineLevelCol="4"/>
  <cols>
    <col min="1" max="1" width="13.75" customWidth="1"/>
    <col min="2" max="5" width="9.375" customWidth="1"/>
  </cols>
  <sheetData>
    <row r="1" ht="29.7" customHeight="1" spans="1:5">
      <c r="A1" s="22" t="s">
        <v>464</v>
      </c>
      <c r="B1" s="22" t="s">
        <v>464</v>
      </c>
      <c r="C1" s="22" t="s">
        <v>464</v>
      </c>
      <c r="D1" s="22" t="s">
        <v>464</v>
      </c>
      <c r="E1" s="22" t="s">
        <v>464</v>
      </c>
    </row>
    <row r="2" ht="8.1" customHeight="1" spans="1:5">
      <c r="A2" s="2"/>
      <c r="B2" s="2"/>
      <c r="C2" s="2"/>
      <c r="D2" s="17"/>
      <c r="E2" s="17"/>
    </row>
    <row r="3" ht="14.4" customHeight="1" spans="1:5">
      <c r="A3" s="3" t="s">
        <v>421</v>
      </c>
      <c r="B3" s="4" t="s">
        <v>87</v>
      </c>
      <c r="C3" s="4" t="s">
        <v>88</v>
      </c>
      <c r="D3" s="18" t="s">
        <v>90</v>
      </c>
      <c r="E3" s="18" t="s">
        <v>90</v>
      </c>
    </row>
    <row r="4" ht="19.8" customHeight="1" spans="1:5">
      <c r="A4" s="3" t="s">
        <v>421</v>
      </c>
      <c r="B4" s="4" t="s">
        <v>341</v>
      </c>
      <c r="C4" s="4" t="s">
        <v>92</v>
      </c>
      <c r="D4" s="4" t="s">
        <v>341</v>
      </c>
      <c r="E4" s="18" t="s">
        <v>92</v>
      </c>
    </row>
    <row r="5" ht="11.7" customHeight="1" spans="1:5">
      <c r="A5" s="5" t="s">
        <v>422</v>
      </c>
      <c r="B5" s="6">
        <v>41314</v>
      </c>
      <c r="C5" s="63">
        <v>5.3</v>
      </c>
      <c r="D5" s="6">
        <v>12179</v>
      </c>
      <c r="E5" s="8">
        <v>5.5</v>
      </c>
    </row>
    <row r="6" ht="11.7" customHeight="1" spans="1:5">
      <c r="A6" s="9" t="s">
        <v>423</v>
      </c>
      <c r="B6" s="10">
        <v>85415</v>
      </c>
      <c r="C6" s="64">
        <v>4.5</v>
      </c>
      <c r="D6" s="10">
        <v>23606</v>
      </c>
      <c r="E6" s="12">
        <v>5</v>
      </c>
    </row>
    <row r="7" ht="11.7" customHeight="1" spans="1:5">
      <c r="A7" s="9" t="s">
        <v>424</v>
      </c>
      <c r="B7" s="10">
        <v>53581</v>
      </c>
      <c r="C7" s="64">
        <v>4.5</v>
      </c>
      <c r="D7" s="10">
        <v>15987</v>
      </c>
      <c r="E7" s="12">
        <v>4.8</v>
      </c>
    </row>
    <row r="8" ht="11.7" customHeight="1" spans="1:5">
      <c r="A8" s="9" t="s">
        <v>425</v>
      </c>
      <c r="B8" s="10">
        <v>34665</v>
      </c>
      <c r="C8" s="64">
        <v>5.4</v>
      </c>
      <c r="D8" s="10">
        <v>9220</v>
      </c>
      <c r="E8" s="12">
        <v>5.6</v>
      </c>
    </row>
    <row r="9" ht="11.7" customHeight="1" spans="1:5">
      <c r="A9" s="9" t="s">
        <v>426</v>
      </c>
      <c r="B9" s="10">
        <v>32441</v>
      </c>
      <c r="C9" s="64">
        <v>4.9</v>
      </c>
      <c r="D9" s="10">
        <v>8484</v>
      </c>
      <c r="E9" s="12">
        <v>5.2</v>
      </c>
    </row>
    <row r="10" ht="11.7" customHeight="1" spans="1:5">
      <c r="A10" s="58" t="s">
        <v>427</v>
      </c>
      <c r="B10" s="65">
        <v>40077</v>
      </c>
      <c r="C10" s="66">
        <v>5.1</v>
      </c>
      <c r="D10" s="65">
        <v>11303</v>
      </c>
      <c r="E10" s="61">
        <v>5.3</v>
      </c>
    </row>
    <row r="11" ht="11.7" customHeight="1" spans="1:5">
      <c r="A11" s="9" t="s">
        <v>428</v>
      </c>
      <c r="B11" s="10">
        <v>39844</v>
      </c>
      <c r="C11" s="64">
        <v>4.9</v>
      </c>
      <c r="D11" s="10">
        <v>11446</v>
      </c>
      <c r="E11" s="12">
        <v>5.3</v>
      </c>
    </row>
    <row r="12" ht="11.7" customHeight="1" spans="1:5">
      <c r="A12" s="9" t="s">
        <v>429</v>
      </c>
      <c r="B12" s="10">
        <v>31318</v>
      </c>
      <c r="C12" s="64">
        <v>5.1</v>
      </c>
      <c r="D12" s="10">
        <v>9255</v>
      </c>
      <c r="E12" s="12">
        <v>5.4</v>
      </c>
    </row>
    <row r="13" ht="11.7" customHeight="1" spans="1:5">
      <c r="A13" s="9" t="s">
        <v>430</v>
      </c>
      <c r="B13" s="10">
        <v>31269</v>
      </c>
      <c r="C13" s="64">
        <v>5.3</v>
      </c>
      <c r="D13" s="10">
        <v>9179</v>
      </c>
      <c r="E13" s="12">
        <v>5.6</v>
      </c>
    </row>
    <row r="14" ht="11.7" customHeight="1" spans="1:5">
      <c r="A14" s="9" t="s">
        <v>431</v>
      </c>
      <c r="B14" s="10">
        <v>88366</v>
      </c>
      <c r="C14" s="64">
        <v>4.2</v>
      </c>
      <c r="D14" s="10">
        <v>25766</v>
      </c>
      <c r="E14" s="12">
        <v>4.6</v>
      </c>
    </row>
    <row r="15" ht="11.7" customHeight="1" spans="1:5">
      <c r="A15" s="9" t="s">
        <v>432</v>
      </c>
      <c r="B15" s="10">
        <v>55415</v>
      </c>
      <c r="C15" s="64">
        <v>5.2</v>
      </c>
      <c r="D15" s="10">
        <v>19046</v>
      </c>
      <c r="E15" s="12">
        <v>5.3</v>
      </c>
    </row>
    <row r="16" ht="11.7" customHeight="1" spans="1:5">
      <c r="A16" s="9" t="s">
        <v>433</v>
      </c>
      <c r="B16" s="10">
        <v>67013</v>
      </c>
      <c r="C16" s="64">
        <v>5</v>
      </c>
      <c r="D16" s="10">
        <v>22477</v>
      </c>
      <c r="E16" s="12">
        <v>5.3</v>
      </c>
    </row>
    <row r="17" ht="11.7" customHeight="1" spans="1:5">
      <c r="A17" s="9" t="s">
        <v>434</v>
      </c>
      <c r="B17" s="10">
        <v>36782</v>
      </c>
      <c r="C17" s="64">
        <v>5.4</v>
      </c>
      <c r="D17" s="10">
        <v>11206</v>
      </c>
      <c r="E17" s="12">
        <v>5.8</v>
      </c>
    </row>
    <row r="18" ht="11.7" customHeight="1" spans="1:5">
      <c r="A18" s="9" t="s">
        <v>435</v>
      </c>
      <c r="B18" s="10">
        <v>47857</v>
      </c>
      <c r="C18" s="64">
        <v>5.4</v>
      </c>
      <c r="D18" s="10">
        <v>14600</v>
      </c>
      <c r="E18" s="12">
        <v>5.6</v>
      </c>
    </row>
    <row r="19" ht="11.7" customHeight="1" spans="1:5">
      <c r="A19" s="9" t="s">
        <v>436</v>
      </c>
      <c r="B19" s="10">
        <v>36007</v>
      </c>
      <c r="C19" s="64">
        <v>5.2</v>
      </c>
      <c r="D19" s="10">
        <v>9850</v>
      </c>
      <c r="E19" s="12">
        <v>5.6</v>
      </c>
    </row>
    <row r="20" ht="11.7" customHeight="1" spans="1:5">
      <c r="A20" s="9" t="s">
        <v>437</v>
      </c>
      <c r="B20" s="10">
        <v>42077</v>
      </c>
      <c r="C20" s="64">
        <v>5.5</v>
      </c>
      <c r="D20" s="10">
        <v>12240</v>
      </c>
      <c r="E20" s="12">
        <v>5.6</v>
      </c>
    </row>
    <row r="21" ht="11.7" customHeight="1" spans="1:5">
      <c r="A21" s="9" t="s">
        <v>438</v>
      </c>
      <c r="B21" s="10">
        <v>31552</v>
      </c>
      <c r="C21" s="64">
        <v>5.4</v>
      </c>
      <c r="D21" s="10">
        <v>8752</v>
      </c>
      <c r="E21" s="12">
        <v>5.7</v>
      </c>
    </row>
    <row r="22" ht="11.7" customHeight="1" spans="1:5">
      <c r="A22" s="9" t="s">
        <v>439</v>
      </c>
      <c r="B22" s="10">
        <v>36947</v>
      </c>
      <c r="C22" s="64">
        <v>5.1</v>
      </c>
      <c r="D22" s="10">
        <v>11075</v>
      </c>
      <c r="E22" s="12">
        <v>5.4</v>
      </c>
    </row>
    <row r="23" ht="11.7" customHeight="1" spans="1:5">
      <c r="A23" s="9" t="s">
        <v>440</v>
      </c>
      <c r="B23" s="10">
        <v>37679</v>
      </c>
      <c r="C23" s="64">
        <v>5</v>
      </c>
      <c r="D23" s="10">
        <v>10860</v>
      </c>
      <c r="E23" s="12">
        <v>5.6</v>
      </c>
    </row>
    <row r="24" ht="11.7" customHeight="1" spans="1:5">
      <c r="A24" s="9" t="s">
        <v>441</v>
      </c>
      <c r="B24" s="10">
        <v>51474</v>
      </c>
      <c r="C24" s="64">
        <v>4.4</v>
      </c>
      <c r="D24" s="10">
        <v>15421</v>
      </c>
      <c r="E24" s="12">
        <v>4.8</v>
      </c>
    </row>
    <row r="25" ht="11.7" customHeight="1" spans="1:5">
      <c r="A25" s="9" t="s">
        <v>442</v>
      </c>
      <c r="B25" s="10">
        <v>31125</v>
      </c>
      <c r="C25" s="64">
        <v>5.5</v>
      </c>
      <c r="D25" s="10">
        <v>9221</v>
      </c>
      <c r="E25" s="12">
        <v>5.7</v>
      </c>
    </row>
    <row r="26" ht="11.7" customHeight="1" spans="1:5">
      <c r="A26" s="9" t="s">
        <v>443</v>
      </c>
      <c r="B26" s="10">
        <v>34829</v>
      </c>
      <c r="C26" s="64">
        <v>4.9</v>
      </c>
      <c r="D26" s="10">
        <v>9803</v>
      </c>
      <c r="E26" s="12">
        <v>5.5</v>
      </c>
    </row>
    <row r="27" ht="11.7" customHeight="1" spans="1:5">
      <c r="A27" s="9" t="s">
        <v>444</v>
      </c>
      <c r="B27" s="10">
        <v>39713</v>
      </c>
      <c r="C27" s="64">
        <v>5.6</v>
      </c>
      <c r="D27" s="10">
        <v>11860</v>
      </c>
      <c r="E27" s="12">
        <v>5.4</v>
      </c>
    </row>
    <row r="28" ht="11.7" customHeight="1" spans="1:5">
      <c r="A28" s="9" t="s">
        <v>445</v>
      </c>
      <c r="B28" s="10">
        <v>34325</v>
      </c>
      <c r="C28" s="64">
        <v>5.6</v>
      </c>
      <c r="D28" s="10">
        <v>10021</v>
      </c>
      <c r="E28" s="12">
        <v>5.8</v>
      </c>
    </row>
    <row r="29" ht="11.7" customHeight="1" spans="1:5">
      <c r="A29" s="9" t="s">
        <v>446</v>
      </c>
      <c r="B29" s="10">
        <v>28561</v>
      </c>
      <c r="C29" s="64">
        <v>5.4</v>
      </c>
      <c r="D29" s="10">
        <v>7698</v>
      </c>
      <c r="E29" s="12">
        <v>5.8</v>
      </c>
    </row>
    <row r="30" ht="11.7" customHeight="1" spans="1:5">
      <c r="A30" s="9" t="s">
        <v>447</v>
      </c>
      <c r="B30" s="10">
        <v>29932</v>
      </c>
      <c r="C30" s="64">
        <v>5.3</v>
      </c>
      <c r="D30" s="10">
        <v>8018</v>
      </c>
      <c r="E30" s="12">
        <v>5.5</v>
      </c>
    </row>
    <row r="31" ht="11.7" customHeight="1" spans="1:5">
      <c r="A31" s="9" t="s">
        <v>448</v>
      </c>
      <c r="B31" s="10">
        <v>31358</v>
      </c>
      <c r="C31" s="64">
        <v>8.2</v>
      </c>
      <c r="D31" s="10">
        <v>6029</v>
      </c>
      <c r="E31" s="12">
        <v>8.1</v>
      </c>
    </row>
    <row r="32" ht="11.7" customHeight="1" spans="1:5">
      <c r="A32" s="9" t="s">
        <v>449</v>
      </c>
      <c r="B32" s="10">
        <v>33905</v>
      </c>
      <c r="C32" s="64">
        <v>5.5</v>
      </c>
      <c r="D32" s="10">
        <v>9394</v>
      </c>
      <c r="E32" s="12">
        <v>6</v>
      </c>
    </row>
    <row r="33" ht="11.7" customHeight="1" spans="1:5">
      <c r="A33" s="9" t="s">
        <v>450</v>
      </c>
      <c r="B33" s="10">
        <v>26612</v>
      </c>
      <c r="C33" s="64">
        <v>6.4</v>
      </c>
      <c r="D33" s="10">
        <v>7182</v>
      </c>
      <c r="E33" s="12">
        <v>6.5</v>
      </c>
    </row>
    <row r="34" ht="11.7" customHeight="1" spans="1:5">
      <c r="A34" s="9" t="s">
        <v>451</v>
      </c>
      <c r="B34" s="10">
        <v>30117</v>
      </c>
      <c r="C34" s="64">
        <v>5.4</v>
      </c>
      <c r="D34" s="10">
        <v>8051</v>
      </c>
      <c r="E34" s="12">
        <v>5.8</v>
      </c>
    </row>
    <row r="35" ht="11.7" customHeight="1" spans="1:5">
      <c r="A35" s="9" t="s">
        <v>452</v>
      </c>
      <c r="B35" s="10">
        <v>33355</v>
      </c>
      <c r="C35" s="64">
        <v>5.5</v>
      </c>
      <c r="D35" s="10">
        <v>8202</v>
      </c>
      <c r="E35" s="12">
        <v>6</v>
      </c>
    </row>
    <row r="36" ht="11.7" customHeight="1" spans="1:5">
      <c r="A36" s="13" t="s">
        <v>453</v>
      </c>
      <c r="B36" s="14">
        <v>30899</v>
      </c>
      <c r="C36" s="67">
        <v>6.7</v>
      </c>
      <c r="D36" s="14">
        <v>6861</v>
      </c>
      <c r="E36" s="16">
        <v>7.3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L32" sqref="L32"/>
    </sheetView>
  </sheetViews>
  <sheetFormatPr defaultColWidth="9" defaultRowHeight="14.25" outlineLevelCol="4"/>
  <cols>
    <col min="1" max="1" width="13.75" customWidth="1"/>
    <col min="2" max="5" width="9.375" customWidth="1"/>
  </cols>
  <sheetData>
    <row r="1" ht="29.7" customHeight="1" spans="1:5">
      <c r="A1" s="24" t="s">
        <v>465</v>
      </c>
      <c r="B1" s="24" t="s">
        <v>465</v>
      </c>
      <c r="C1" s="24" t="s">
        <v>465</v>
      </c>
      <c r="D1" s="24" t="s">
        <v>465</v>
      </c>
      <c r="E1" s="24" t="s">
        <v>465</v>
      </c>
    </row>
    <row r="2" ht="8.1" customHeight="1" spans="1:5">
      <c r="A2" s="23"/>
      <c r="B2" s="23"/>
      <c r="C2" s="23"/>
      <c r="D2" s="17"/>
      <c r="E2" s="17"/>
    </row>
    <row r="3" ht="17.1" customHeight="1" spans="1:5">
      <c r="A3" s="3" t="s">
        <v>421</v>
      </c>
      <c r="B3" s="4" t="s">
        <v>87</v>
      </c>
      <c r="C3" s="4" t="s">
        <v>88</v>
      </c>
      <c r="D3" s="18" t="s">
        <v>90</v>
      </c>
      <c r="E3" s="18" t="s">
        <v>90</v>
      </c>
    </row>
    <row r="4" ht="24.3" customHeight="1" spans="1:5">
      <c r="A4" s="3" t="s">
        <v>421</v>
      </c>
      <c r="B4" s="4" t="s">
        <v>332</v>
      </c>
      <c r="C4" s="4" t="s">
        <v>92</v>
      </c>
      <c r="D4" s="4" t="s">
        <v>332</v>
      </c>
      <c r="E4" s="18" t="s">
        <v>92</v>
      </c>
    </row>
    <row r="5" ht="11.7" customHeight="1" spans="1:5">
      <c r="A5" s="5" t="s">
        <v>422</v>
      </c>
      <c r="B5" s="6">
        <v>54188</v>
      </c>
      <c r="C5" s="63">
        <v>4.6</v>
      </c>
      <c r="D5" s="6">
        <v>15887</v>
      </c>
      <c r="E5" s="8">
        <v>4.9</v>
      </c>
    </row>
    <row r="6" ht="11.7" customHeight="1" spans="1:5">
      <c r="A6" s="9" t="s">
        <v>423</v>
      </c>
      <c r="B6" s="10">
        <v>92464</v>
      </c>
      <c r="C6" s="64">
        <v>4.3</v>
      </c>
      <c r="D6" s="10">
        <v>25378</v>
      </c>
      <c r="E6" s="12">
        <v>4.8</v>
      </c>
    </row>
    <row r="7" ht="11.7" customHeight="1" spans="1:5">
      <c r="A7" s="9" t="s">
        <v>424</v>
      </c>
      <c r="B7" s="10">
        <v>57705</v>
      </c>
      <c r="C7" s="64">
        <v>4.2</v>
      </c>
      <c r="D7" s="10">
        <v>17245</v>
      </c>
      <c r="E7" s="12">
        <v>4.5</v>
      </c>
    </row>
    <row r="8" ht="11.7" customHeight="1" spans="1:5">
      <c r="A8" s="9" t="s">
        <v>425</v>
      </c>
      <c r="B8" s="10">
        <v>45610</v>
      </c>
      <c r="C8" s="64">
        <v>4.5</v>
      </c>
      <c r="D8" s="10">
        <v>12019</v>
      </c>
      <c r="E8" s="12">
        <v>4.8</v>
      </c>
    </row>
    <row r="9" ht="11.7" customHeight="1" spans="1:5">
      <c r="A9" s="9" t="s">
        <v>426</v>
      </c>
      <c r="B9" s="10">
        <v>43036</v>
      </c>
      <c r="C9" s="64">
        <v>4.1</v>
      </c>
      <c r="D9" s="10">
        <v>11207</v>
      </c>
      <c r="E9" s="12">
        <v>4.4</v>
      </c>
    </row>
    <row r="10" ht="11.7" customHeight="1" spans="1:5">
      <c r="A10" s="58" t="s">
        <v>427</v>
      </c>
      <c r="B10" s="65">
        <v>50888</v>
      </c>
      <c r="C10" s="66">
        <v>4.5</v>
      </c>
      <c r="D10" s="65">
        <v>13984</v>
      </c>
      <c r="E10" s="61">
        <v>4.7</v>
      </c>
    </row>
    <row r="11" ht="11.7" customHeight="1" spans="1:5">
      <c r="A11" s="9" t="s">
        <v>428</v>
      </c>
      <c r="B11" s="10">
        <v>47982</v>
      </c>
      <c r="C11" s="64">
        <v>4.5</v>
      </c>
      <c r="D11" s="10">
        <v>13077</v>
      </c>
      <c r="E11" s="12">
        <v>5</v>
      </c>
    </row>
    <row r="12" ht="11.7" customHeight="1" spans="1:5">
      <c r="A12" s="9" t="s">
        <v>429</v>
      </c>
      <c r="B12" s="10">
        <v>39157</v>
      </c>
      <c r="C12" s="64">
        <v>4.4</v>
      </c>
      <c r="D12" s="10">
        <v>10677</v>
      </c>
      <c r="E12" s="12">
        <v>4.8</v>
      </c>
    </row>
    <row r="13" ht="11.7" customHeight="1" spans="1:5">
      <c r="A13" s="9" t="s">
        <v>430</v>
      </c>
      <c r="B13" s="10">
        <v>38212</v>
      </c>
      <c r="C13" s="64">
        <v>4.7</v>
      </c>
      <c r="D13" s="10">
        <v>10193</v>
      </c>
      <c r="E13" s="12">
        <v>5.3</v>
      </c>
    </row>
    <row r="14" ht="11.7" customHeight="1" spans="1:5">
      <c r="A14" s="9" t="s">
        <v>431</v>
      </c>
      <c r="B14" s="10">
        <v>93095</v>
      </c>
      <c r="C14" s="64">
        <v>4</v>
      </c>
      <c r="D14" s="10">
        <v>26929</v>
      </c>
      <c r="E14" s="12">
        <v>4.5</v>
      </c>
    </row>
    <row r="15" ht="11.7" customHeight="1" spans="1:5">
      <c r="A15" s="9" t="s">
        <v>432</v>
      </c>
      <c r="B15" s="10">
        <v>66173</v>
      </c>
      <c r="C15" s="64">
        <v>4.7</v>
      </c>
      <c r="D15" s="10">
        <v>21896</v>
      </c>
      <c r="E15" s="12">
        <v>4.9</v>
      </c>
    </row>
    <row r="16" ht="11.7" customHeight="1" spans="1:5">
      <c r="A16" s="9" t="s">
        <v>433</v>
      </c>
      <c r="B16" s="10">
        <v>78251</v>
      </c>
      <c r="C16" s="64">
        <v>4.3</v>
      </c>
      <c r="D16" s="10">
        <v>25990</v>
      </c>
      <c r="E16" s="12">
        <v>4.8</v>
      </c>
    </row>
    <row r="17" ht="11.7" customHeight="1" spans="1:5">
      <c r="A17" s="9" t="s">
        <v>434</v>
      </c>
      <c r="B17" s="10">
        <v>49539</v>
      </c>
      <c r="C17" s="64">
        <v>4.4</v>
      </c>
      <c r="D17" s="10">
        <v>14667</v>
      </c>
      <c r="E17" s="12">
        <v>4.9</v>
      </c>
    </row>
    <row r="18" ht="11.7" customHeight="1" spans="1:5">
      <c r="A18" s="9" t="s">
        <v>435</v>
      </c>
      <c r="B18" s="10">
        <v>58763</v>
      </c>
      <c r="C18" s="64">
        <v>4.6</v>
      </c>
      <c r="D18" s="10">
        <v>18605</v>
      </c>
      <c r="E18" s="12">
        <v>5</v>
      </c>
    </row>
    <row r="19" ht="11.7" customHeight="1" spans="1:5">
      <c r="A19" s="9" t="s">
        <v>436</v>
      </c>
      <c r="B19" s="10">
        <v>47514</v>
      </c>
      <c r="C19" s="64">
        <v>4.3</v>
      </c>
      <c r="D19" s="10">
        <v>13055</v>
      </c>
      <c r="E19" s="12">
        <v>4.8</v>
      </c>
    </row>
    <row r="20" ht="11.7" customHeight="1" spans="1:5">
      <c r="A20" s="9" t="s">
        <v>437</v>
      </c>
      <c r="B20" s="10">
        <v>54062</v>
      </c>
      <c r="C20" s="64">
        <v>4.8</v>
      </c>
      <c r="D20" s="10">
        <v>15486</v>
      </c>
      <c r="E20" s="12">
        <v>5</v>
      </c>
    </row>
    <row r="21" ht="11.7" customHeight="1" spans="1:5">
      <c r="A21" s="9" t="s">
        <v>438</v>
      </c>
      <c r="B21" s="10">
        <v>42027</v>
      </c>
      <c r="C21" s="64">
        <v>4.5</v>
      </c>
      <c r="D21" s="10">
        <v>11917</v>
      </c>
      <c r="E21" s="12">
        <v>5</v>
      </c>
    </row>
    <row r="22" ht="11.7" customHeight="1" spans="1:5">
      <c r="A22" s="9" t="s">
        <v>439</v>
      </c>
      <c r="B22" s="10">
        <v>46987</v>
      </c>
      <c r="C22" s="64">
        <v>4.4</v>
      </c>
      <c r="D22" s="10">
        <v>14077</v>
      </c>
      <c r="E22" s="12">
        <v>4.8</v>
      </c>
    </row>
    <row r="23" ht="11.7" customHeight="1" spans="1:5">
      <c r="A23" s="9" t="s">
        <v>440</v>
      </c>
      <c r="B23" s="10">
        <v>51243</v>
      </c>
      <c r="C23" s="64">
        <v>4.1</v>
      </c>
      <c r="D23" s="10">
        <v>14705</v>
      </c>
      <c r="E23" s="12">
        <v>4.9</v>
      </c>
    </row>
    <row r="24" ht="11.7" customHeight="1" spans="1:5">
      <c r="A24" s="9" t="s">
        <v>441</v>
      </c>
      <c r="B24" s="10">
        <v>61629</v>
      </c>
      <c r="C24" s="64">
        <v>3.9</v>
      </c>
      <c r="D24" s="10">
        <v>18467</v>
      </c>
      <c r="E24" s="12">
        <v>4.3</v>
      </c>
    </row>
    <row r="25" ht="11.7" customHeight="1" spans="1:5">
      <c r="A25" s="9" t="s">
        <v>442</v>
      </c>
      <c r="B25" s="10">
        <v>43044</v>
      </c>
      <c r="C25" s="64">
        <v>4.3</v>
      </c>
      <c r="D25" s="10">
        <v>12515</v>
      </c>
      <c r="E25" s="12">
        <v>4.6</v>
      </c>
    </row>
    <row r="26" ht="11.7" customHeight="1" spans="1:5">
      <c r="A26" s="9" t="s">
        <v>443</v>
      </c>
      <c r="B26" s="10">
        <v>44307</v>
      </c>
      <c r="C26" s="64">
        <v>3.9</v>
      </c>
      <c r="D26" s="10">
        <v>12536</v>
      </c>
      <c r="E26" s="12">
        <v>4.5</v>
      </c>
    </row>
    <row r="27" ht="11.7" customHeight="1" spans="1:5">
      <c r="A27" s="9" t="s">
        <v>444</v>
      </c>
      <c r="B27" s="10">
        <v>49778</v>
      </c>
      <c r="C27" s="64">
        <v>4.9</v>
      </c>
      <c r="D27" s="10">
        <v>14912</v>
      </c>
      <c r="E27" s="12">
        <v>4.8</v>
      </c>
    </row>
    <row r="28" ht="11.7" customHeight="1" spans="1:5">
      <c r="A28" s="9" t="s">
        <v>445</v>
      </c>
      <c r="B28" s="10">
        <v>47336</v>
      </c>
      <c r="C28" s="64">
        <v>4.7</v>
      </c>
      <c r="D28" s="10">
        <v>13464</v>
      </c>
      <c r="E28" s="12">
        <v>5</v>
      </c>
    </row>
    <row r="29" ht="11.7" customHeight="1" spans="1:5">
      <c r="A29" s="9" t="s">
        <v>446</v>
      </c>
      <c r="B29" s="10">
        <v>44558</v>
      </c>
      <c r="C29" s="64">
        <v>4.2</v>
      </c>
      <c r="D29" s="10">
        <v>12360</v>
      </c>
      <c r="E29" s="12">
        <v>4.6</v>
      </c>
    </row>
    <row r="30" ht="11.7" customHeight="1" spans="1:5">
      <c r="A30" s="9" t="s">
        <v>447</v>
      </c>
      <c r="B30" s="10">
        <v>45312</v>
      </c>
      <c r="C30" s="64">
        <v>4</v>
      </c>
      <c r="D30" s="10">
        <v>12364</v>
      </c>
      <c r="E30" s="12">
        <v>4.1</v>
      </c>
    </row>
    <row r="31" ht="11.7" customHeight="1" spans="1:5">
      <c r="A31" s="9" t="s">
        <v>448</v>
      </c>
      <c r="B31" s="10">
        <v>55444</v>
      </c>
      <c r="C31" s="64">
        <v>6.8</v>
      </c>
      <c r="D31" s="10">
        <v>13703</v>
      </c>
      <c r="E31" s="12">
        <v>7</v>
      </c>
    </row>
    <row r="32" ht="11.7" customHeight="1" spans="1:5">
      <c r="A32" s="9" t="s">
        <v>449</v>
      </c>
      <c r="B32" s="10">
        <v>46821</v>
      </c>
      <c r="C32" s="64">
        <v>4.7</v>
      </c>
      <c r="D32" s="10">
        <v>12635</v>
      </c>
      <c r="E32" s="12">
        <v>5.1</v>
      </c>
    </row>
    <row r="33" ht="11.7" customHeight="1" spans="1:5">
      <c r="A33" s="9" t="s">
        <v>450</v>
      </c>
      <c r="B33" s="10">
        <v>41842</v>
      </c>
      <c r="C33" s="64">
        <v>5</v>
      </c>
      <c r="D33" s="10">
        <v>11106</v>
      </c>
      <c r="E33" s="12">
        <v>5.3</v>
      </c>
    </row>
    <row r="34" ht="11.7" customHeight="1" spans="1:5">
      <c r="A34" s="9" t="s">
        <v>451</v>
      </c>
      <c r="B34" s="10">
        <v>42191</v>
      </c>
      <c r="C34" s="64">
        <v>4.4</v>
      </c>
      <c r="D34" s="10">
        <v>11245</v>
      </c>
      <c r="E34" s="12">
        <v>4.8</v>
      </c>
    </row>
    <row r="35" ht="11.7" customHeight="1" spans="1:5">
      <c r="A35" s="9" t="s">
        <v>452</v>
      </c>
      <c r="B35" s="10">
        <v>44449</v>
      </c>
      <c r="C35" s="64">
        <v>4.8</v>
      </c>
      <c r="D35" s="10">
        <v>10985</v>
      </c>
      <c r="E35" s="12">
        <v>5.2</v>
      </c>
    </row>
    <row r="36" ht="11.7" customHeight="1" spans="1:5">
      <c r="A36" s="13" t="s">
        <v>453</v>
      </c>
      <c r="B36" s="14">
        <v>42820</v>
      </c>
      <c r="C36" s="67">
        <v>5.5</v>
      </c>
      <c r="D36" s="14">
        <v>11282</v>
      </c>
      <c r="E36" s="16">
        <v>6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J30" sqref="J30"/>
    </sheetView>
  </sheetViews>
  <sheetFormatPr defaultColWidth="9" defaultRowHeight="14.25" outlineLevelCol="4"/>
  <cols>
    <col min="1" max="1" width="13.125" customWidth="1"/>
    <col min="2" max="5" width="9.375" customWidth="1"/>
  </cols>
  <sheetData>
    <row r="1" ht="29.7" customHeight="1" spans="1:5">
      <c r="A1" s="22" t="s">
        <v>466</v>
      </c>
      <c r="B1" s="22" t="s">
        <v>466</v>
      </c>
      <c r="C1" s="22" t="s">
        <v>466</v>
      </c>
      <c r="D1" s="22" t="s">
        <v>466</v>
      </c>
      <c r="E1" s="22" t="s">
        <v>466</v>
      </c>
    </row>
    <row r="2" ht="5.4" customHeight="1" spans="1:5">
      <c r="A2" s="2"/>
      <c r="B2" s="2"/>
      <c r="C2" s="2"/>
      <c r="D2" s="17"/>
      <c r="E2" s="17"/>
    </row>
    <row r="3" ht="16.2" customHeight="1" spans="1:5">
      <c r="A3" s="3" t="s">
        <v>421</v>
      </c>
      <c r="B3" s="4" t="s">
        <v>87</v>
      </c>
      <c r="C3" s="4" t="s">
        <v>88</v>
      </c>
      <c r="D3" s="18" t="s">
        <v>90</v>
      </c>
      <c r="E3" s="18" t="s">
        <v>90</v>
      </c>
    </row>
    <row r="4" ht="24.3" customHeight="1" spans="1:5">
      <c r="A4" s="3" t="s">
        <v>421</v>
      </c>
      <c r="B4" s="4" t="s">
        <v>332</v>
      </c>
      <c r="C4" s="4" t="s">
        <v>92</v>
      </c>
      <c r="D4" s="4" t="s">
        <v>332</v>
      </c>
      <c r="E4" s="18" t="s">
        <v>92</v>
      </c>
    </row>
    <row r="5" ht="11.7" customHeight="1" spans="1:5">
      <c r="A5" s="5" t="s">
        <v>422</v>
      </c>
      <c r="B5" s="6">
        <v>23119</v>
      </c>
      <c r="C5" s="63">
        <v>6.6</v>
      </c>
      <c r="D5" s="6">
        <v>7003</v>
      </c>
      <c r="E5" s="8">
        <v>6.2</v>
      </c>
    </row>
    <row r="6" ht="11.7" customHeight="1" spans="1:5">
      <c r="A6" s="9" t="s">
        <v>423</v>
      </c>
      <c r="B6" s="10">
        <v>39856</v>
      </c>
      <c r="C6" s="64">
        <v>6.7</v>
      </c>
      <c r="D6" s="10">
        <v>12022</v>
      </c>
      <c r="E6" s="12">
        <v>6.3</v>
      </c>
    </row>
    <row r="7" ht="11.7" customHeight="1" spans="1:5">
      <c r="A7" s="9" t="s">
        <v>424</v>
      </c>
      <c r="B7" s="10">
        <v>32715</v>
      </c>
      <c r="C7" s="64">
        <v>6</v>
      </c>
      <c r="D7" s="10">
        <v>9725</v>
      </c>
      <c r="E7" s="12">
        <v>5.8</v>
      </c>
    </row>
    <row r="8" ht="11.7" customHeight="1" spans="1:5">
      <c r="A8" s="9" t="s">
        <v>425</v>
      </c>
      <c r="B8" s="10">
        <v>22022</v>
      </c>
      <c r="C8" s="64">
        <v>6.4</v>
      </c>
      <c r="D8" s="10">
        <v>6101</v>
      </c>
      <c r="E8" s="12">
        <v>6.1</v>
      </c>
    </row>
    <row r="9" ht="11.7" customHeight="1" spans="1:5">
      <c r="A9" s="9" t="s">
        <v>426</v>
      </c>
      <c r="B9" s="10">
        <v>18741</v>
      </c>
      <c r="C9" s="64">
        <v>6</v>
      </c>
      <c r="D9" s="10">
        <v>5027</v>
      </c>
      <c r="E9" s="12">
        <v>5.8</v>
      </c>
    </row>
    <row r="10" ht="11.7" customHeight="1" spans="1:5">
      <c r="A10" s="58" t="s">
        <v>427</v>
      </c>
      <c r="B10" s="65">
        <v>22543</v>
      </c>
      <c r="C10" s="66">
        <v>6.2</v>
      </c>
      <c r="D10" s="65">
        <v>6950</v>
      </c>
      <c r="E10" s="61">
        <v>5.7</v>
      </c>
    </row>
    <row r="11" ht="11.7" customHeight="1" spans="1:5">
      <c r="A11" s="9" t="s">
        <v>428</v>
      </c>
      <c r="B11" s="10">
        <v>22744</v>
      </c>
      <c r="C11" s="64">
        <v>5.9</v>
      </c>
      <c r="D11" s="10">
        <v>8067</v>
      </c>
      <c r="E11" s="12">
        <v>5.8</v>
      </c>
    </row>
    <row r="12" ht="11.7" customHeight="1" spans="1:5">
      <c r="A12" s="9" t="s">
        <v>429</v>
      </c>
      <c r="B12" s="10">
        <v>20704</v>
      </c>
      <c r="C12" s="64">
        <v>6.3</v>
      </c>
      <c r="D12" s="10">
        <v>7326</v>
      </c>
      <c r="E12" s="12">
        <v>5.9</v>
      </c>
    </row>
    <row r="13" ht="11.7" customHeight="1" spans="1:5">
      <c r="A13" s="9" t="s">
        <v>430</v>
      </c>
      <c r="B13" s="10">
        <v>20963</v>
      </c>
      <c r="C13" s="64">
        <v>6.1</v>
      </c>
      <c r="D13" s="10">
        <v>7664</v>
      </c>
      <c r="E13" s="12">
        <v>5.7</v>
      </c>
    </row>
    <row r="14" ht="11.7" customHeight="1" spans="1:5">
      <c r="A14" s="9" t="s">
        <v>431</v>
      </c>
      <c r="B14" s="10">
        <v>45644</v>
      </c>
      <c r="C14" s="64">
        <v>6.2</v>
      </c>
      <c r="D14" s="10">
        <v>15421</v>
      </c>
      <c r="E14" s="12">
        <v>5.9</v>
      </c>
    </row>
    <row r="15" ht="11.7" customHeight="1" spans="1:5">
      <c r="A15" s="9" t="s">
        <v>432</v>
      </c>
      <c r="B15" s="10">
        <v>32414</v>
      </c>
      <c r="C15" s="64">
        <v>6.3</v>
      </c>
      <c r="D15" s="10">
        <v>13067</v>
      </c>
      <c r="E15" s="12">
        <v>6</v>
      </c>
    </row>
    <row r="16" ht="11.7" customHeight="1" spans="1:5">
      <c r="A16" s="9" t="s">
        <v>433</v>
      </c>
      <c r="B16" s="10">
        <v>42786</v>
      </c>
      <c r="C16" s="64">
        <v>6.1</v>
      </c>
      <c r="D16" s="10">
        <v>15043</v>
      </c>
      <c r="E16" s="12">
        <v>5.9</v>
      </c>
    </row>
    <row r="17" ht="11.7" customHeight="1" spans="1:5">
      <c r="A17" s="9" t="s">
        <v>434</v>
      </c>
      <c r="B17" s="10">
        <v>22507</v>
      </c>
      <c r="C17" s="64">
        <v>6.4</v>
      </c>
      <c r="D17" s="10">
        <v>7352</v>
      </c>
      <c r="E17" s="12">
        <v>6.2</v>
      </c>
    </row>
    <row r="18" ht="11.7" customHeight="1" spans="1:5">
      <c r="A18" s="9" t="s">
        <v>435</v>
      </c>
      <c r="B18" s="10">
        <v>28525</v>
      </c>
      <c r="C18" s="64">
        <v>6.7</v>
      </c>
      <c r="D18" s="10">
        <v>7568</v>
      </c>
      <c r="E18" s="12">
        <v>6.4</v>
      </c>
    </row>
    <row r="19" ht="11.7" customHeight="1" spans="1:5">
      <c r="A19" s="9" t="s">
        <v>436</v>
      </c>
      <c r="B19" s="10">
        <v>22673</v>
      </c>
      <c r="C19" s="64">
        <v>6.2</v>
      </c>
      <c r="D19" s="10">
        <v>6184</v>
      </c>
      <c r="E19" s="12">
        <v>6.1</v>
      </c>
    </row>
    <row r="20" ht="11.7" customHeight="1" spans="1:5">
      <c r="A20" s="9" t="s">
        <v>437</v>
      </c>
      <c r="B20" s="10">
        <v>25257</v>
      </c>
      <c r="C20" s="64">
        <v>6.2</v>
      </c>
      <c r="D20" s="10">
        <v>7745</v>
      </c>
      <c r="E20" s="12">
        <v>5.9</v>
      </c>
    </row>
    <row r="21" ht="11.7" customHeight="1" spans="1:5">
      <c r="A21" s="9" t="s">
        <v>438</v>
      </c>
      <c r="B21" s="10">
        <v>21330</v>
      </c>
      <c r="C21" s="64">
        <v>6.4</v>
      </c>
      <c r="D21" s="10">
        <v>5749</v>
      </c>
      <c r="E21" s="12">
        <v>6.1</v>
      </c>
    </row>
    <row r="22" ht="11.7" customHeight="1" spans="1:5">
      <c r="A22" s="9" t="s">
        <v>439</v>
      </c>
      <c r="B22" s="10">
        <v>22580</v>
      </c>
      <c r="C22" s="64">
        <v>6</v>
      </c>
      <c r="D22" s="10">
        <v>6826</v>
      </c>
      <c r="E22" s="12">
        <v>5.9</v>
      </c>
    </row>
    <row r="23" ht="11.7" customHeight="1" spans="1:5">
      <c r="A23" s="9" t="s">
        <v>440</v>
      </c>
      <c r="B23" s="10">
        <v>22204</v>
      </c>
      <c r="C23" s="64">
        <v>6.1</v>
      </c>
      <c r="D23" s="10">
        <v>6568</v>
      </c>
      <c r="E23" s="12">
        <v>5.9</v>
      </c>
    </row>
    <row r="24" ht="11.7" customHeight="1" spans="1:5">
      <c r="A24" s="9" t="s">
        <v>441</v>
      </c>
      <c r="B24" s="10">
        <v>26729</v>
      </c>
      <c r="C24" s="64">
        <v>6.3</v>
      </c>
      <c r="D24" s="10">
        <v>8021</v>
      </c>
      <c r="E24" s="12">
        <v>6.1</v>
      </c>
    </row>
    <row r="25" ht="11.7" customHeight="1" spans="1:5">
      <c r="A25" s="9" t="s">
        <v>442</v>
      </c>
      <c r="B25" s="10">
        <v>19954</v>
      </c>
      <c r="C25" s="64">
        <v>7</v>
      </c>
      <c r="D25" s="10">
        <v>6138</v>
      </c>
      <c r="E25" s="12">
        <v>6.8</v>
      </c>
    </row>
    <row r="26" ht="11.7" customHeight="1" spans="1:5">
      <c r="A26" s="9" t="s">
        <v>443</v>
      </c>
      <c r="B26" s="10">
        <v>22146</v>
      </c>
      <c r="C26" s="64">
        <v>6.9</v>
      </c>
      <c r="D26" s="10">
        <v>6193</v>
      </c>
      <c r="E26" s="12">
        <v>6.7</v>
      </c>
    </row>
    <row r="27" ht="11.7" customHeight="1" spans="1:5">
      <c r="A27" s="9" t="s">
        <v>444</v>
      </c>
      <c r="B27" s="10">
        <v>22221</v>
      </c>
      <c r="C27" s="64">
        <v>6.7</v>
      </c>
      <c r="D27" s="10">
        <v>6681</v>
      </c>
      <c r="E27" s="12">
        <v>6.4</v>
      </c>
    </row>
    <row r="28" ht="11.7" customHeight="1" spans="1:5">
      <c r="A28" s="9" t="s">
        <v>445</v>
      </c>
      <c r="B28" s="10">
        <v>21303</v>
      </c>
      <c r="C28" s="64">
        <v>6.6</v>
      </c>
      <c r="D28" s="10">
        <v>6625</v>
      </c>
      <c r="E28" s="12">
        <v>6.3</v>
      </c>
    </row>
    <row r="29" ht="11.7" customHeight="1" spans="1:5">
      <c r="A29" s="9" t="s">
        <v>446</v>
      </c>
      <c r="B29" s="10">
        <v>15856</v>
      </c>
      <c r="C29" s="64">
        <v>7</v>
      </c>
      <c r="D29" s="10">
        <v>4074</v>
      </c>
      <c r="E29" s="12">
        <v>6.6</v>
      </c>
    </row>
    <row r="30" ht="11.7" customHeight="1" spans="1:5">
      <c r="A30" s="9" t="s">
        <v>447</v>
      </c>
      <c r="B30" s="10">
        <v>17450</v>
      </c>
      <c r="C30" s="64">
        <v>6.7</v>
      </c>
      <c r="D30" s="10">
        <v>4550</v>
      </c>
      <c r="E30" s="12">
        <v>6.4</v>
      </c>
    </row>
    <row r="31" ht="11.7" customHeight="1" spans="1:5">
      <c r="A31" s="9" t="s">
        <v>448</v>
      </c>
      <c r="B31" s="10">
        <v>21578</v>
      </c>
      <c r="C31" s="64">
        <v>8.3</v>
      </c>
      <c r="D31" s="10">
        <v>2988</v>
      </c>
      <c r="E31" s="12">
        <v>8.1</v>
      </c>
    </row>
    <row r="32" ht="11.7" customHeight="1" spans="1:5">
      <c r="A32" s="9" t="s">
        <v>449</v>
      </c>
      <c r="B32" s="10">
        <v>18199</v>
      </c>
      <c r="C32" s="64">
        <v>7.1</v>
      </c>
      <c r="D32" s="10">
        <v>5449</v>
      </c>
      <c r="E32" s="12">
        <v>6.9</v>
      </c>
    </row>
    <row r="33" ht="11.7" customHeight="1" spans="1:5">
      <c r="A33" s="9" t="s">
        <v>450</v>
      </c>
      <c r="B33" s="10">
        <v>14105</v>
      </c>
      <c r="C33" s="64">
        <v>7.4</v>
      </c>
      <c r="D33" s="10">
        <v>3995</v>
      </c>
      <c r="E33" s="12">
        <v>7</v>
      </c>
    </row>
    <row r="34" ht="11.7" customHeight="1" spans="1:5">
      <c r="A34" s="9" t="s">
        <v>451</v>
      </c>
      <c r="B34" s="10">
        <v>16715</v>
      </c>
      <c r="C34" s="64">
        <v>7.1</v>
      </c>
      <c r="D34" s="10">
        <v>4538</v>
      </c>
      <c r="E34" s="12">
        <v>6.5</v>
      </c>
    </row>
    <row r="35" ht="11.7" customHeight="1" spans="1:5">
      <c r="A35" s="9" t="s">
        <v>452</v>
      </c>
      <c r="B35" s="10">
        <v>19015</v>
      </c>
      <c r="C35" s="64">
        <v>7</v>
      </c>
      <c r="D35" s="10">
        <v>4619</v>
      </c>
      <c r="E35" s="12">
        <v>6.7</v>
      </c>
    </row>
    <row r="36" ht="11.7" customHeight="1" spans="1:5">
      <c r="A36" s="13" t="s">
        <v>453</v>
      </c>
      <c r="B36" s="14">
        <v>19427</v>
      </c>
      <c r="C36" s="67">
        <v>8.2</v>
      </c>
      <c r="D36" s="14">
        <v>2619</v>
      </c>
      <c r="E36" s="16">
        <v>7.7</v>
      </c>
    </row>
  </sheetData>
  <mergeCells count="4">
    <mergeCell ref="A1:E1"/>
    <mergeCell ref="B3:C3"/>
    <mergeCell ref="D3:E3"/>
    <mergeCell ref="A3:A4"/>
  </mergeCells>
  <pageMargins left="0.7" right="0.7" top="0.75" bottom="0.75" header="0.3" footer="0.3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A1" sqref="A1:D1"/>
    </sheetView>
  </sheetViews>
  <sheetFormatPr defaultColWidth="9" defaultRowHeight="14.25" outlineLevelCol="3"/>
  <cols>
    <col min="1" max="1" width="17.3416666666667" customWidth="1"/>
    <col min="2" max="4" width="11.4083333333333" customWidth="1"/>
  </cols>
  <sheetData>
    <row r="1" ht="29.7" customHeight="1" spans="1:4">
      <c r="A1" s="24" t="s">
        <v>467</v>
      </c>
      <c r="B1" s="24" t="s">
        <v>467</v>
      </c>
      <c r="C1" s="24" t="s">
        <v>467</v>
      </c>
      <c r="D1" s="24" t="s">
        <v>467</v>
      </c>
    </row>
    <row r="2" ht="5.4" customHeight="1" spans="1:4">
      <c r="A2" s="2"/>
      <c r="B2" s="2"/>
      <c r="C2" s="17"/>
      <c r="D2" s="17"/>
    </row>
    <row r="3" ht="18" customHeight="1" spans="1:4">
      <c r="A3" s="3" t="s">
        <v>421</v>
      </c>
      <c r="B3" s="55" t="s">
        <v>54</v>
      </c>
      <c r="C3" s="18" t="s">
        <v>54</v>
      </c>
      <c r="D3" s="18" t="s">
        <v>54</v>
      </c>
    </row>
    <row r="4" ht="13.5" customHeight="1" spans="1:4">
      <c r="A4" s="3" t="s">
        <v>421</v>
      </c>
      <c r="B4" s="26" t="s">
        <v>55</v>
      </c>
      <c r="C4" s="4" t="s">
        <v>135</v>
      </c>
      <c r="D4" s="18" t="s">
        <v>56</v>
      </c>
    </row>
    <row r="5" ht="12.6" customHeight="1" spans="1:4">
      <c r="A5" s="5" t="s">
        <v>422</v>
      </c>
      <c r="B5" s="56">
        <v>99.9</v>
      </c>
      <c r="C5" s="27">
        <v>99.9</v>
      </c>
      <c r="D5" s="8">
        <v>99.9</v>
      </c>
    </row>
    <row r="6" ht="12.6" customHeight="1" spans="1:4">
      <c r="A6" s="9" t="s">
        <v>423</v>
      </c>
      <c r="B6" s="57">
        <v>99.5</v>
      </c>
      <c r="C6" s="28">
        <v>99.6</v>
      </c>
      <c r="D6" s="12">
        <v>99.5</v>
      </c>
    </row>
    <row r="7" ht="12.6" customHeight="1" spans="1:4">
      <c r="A7" s="9" t="s">
        <v>424</v>
      </c>
      <c r="B7" s="57">
        <v>100</v>
      </c>
      <c r="C7" s="28">
        <v>99.9</v>
      </c>
      <c r="D7" s="12">
        <v>100</v>
      </c>
    </row>
    <row r="8" ht="12.6" customHeight="1" spans="1:4">
      <c r="A8" s="9" t="s">
        <v>425</v>
      </c>
      <c r="B8" s="57">
        <v>99.6</v>
      </c>
      <c r="C8" s="28">
        <v>99.9</v>
      </c>
      <c r="D8" s="12">
        <v>99.7</v>
      </c>
    </row>
    <row r="9" ht="12.6" customHeight="1" spans="1:4">
      <c r="A9" s="9" t="s">
        <v>426</v>
      </c>
      <c r="B9" s="57">
        <v>99.9</v>
      </c>
      <c r="C9" s="28">
        <v>100.1</v>
      </c>
      <c r="D9" s="12">
        <v>100</v>
      </c>
    </row>
    <row r="10" ht="12.6" customHeight="1" spans="1:4">
      <c r="A10" s="58" t="s">
        <v>427</v>
      </c>
      <c r="B10" s="59">
        <v>99.4</v>
      </c>
      <c r="C10" s="60">
        <v>99.5</v>
      </c>
      <c r="D10" s="61">
        <v>99.4</v>
      </c>
    </row>
    <row r="11" ht="12.6" customHeight="1" spans="1:4">
      <c r="A11" s="9" t="s">
        <v>428</v>
      </c>
      <c r="B11" s="57">
        <v>99.7</v>
      </c>
      <c r="C11" s="28">
        <v>99.7</v>
      </c>
      <c r="D11" s="12">
        <v>99.7</v>
      </c>
    </row>
    <row r="12" ht="12.6" customHeight="1" spans="1:4">
      <c r="A12" s="9" t="s">
        <v>429</v>
      </c>
      <c r="B12" s="57">
        <v>99.3</v>
      </c>
      <c r="C12" s="28">
        <v>99.4</v>
      </c>
      <c r="D12" s="12">
        <v>99.3</v>
      </c>
    </row>
    <row r="13" ht="12.6" customHeight="1" spans="1:4">
      <c r="A13" s="9" t="s">
        <v>430</v>
      </c>
      <c r="B13" s="57">
        <v>99.7</v>
      </c>
      <c r="C13" s="28">
        <v>99.6</v>
      </c>
      <c r="D13" s="12">
        <v>99.7</v>
      </c>
    </row>
    <row r="14" ht="12.6" customHeight="1" spans="1:4">
      <c r="A14" s="9" t="s">
        <v>431</v>
      </c>
      <c r="B14" s="57">
        <v>100.1</v>
      </c>
      <c r="C14" s="28">
        <v>100.2</v>
      </c>
      <c r="D14" s="12">
        <v>100.1</v>
      </c>
    </row>
    <row r="15" ht="12.6" customHeight="1" spans="1:4">
      <c r="A15" s="9" t="s">
        <v>432</v>
      </c>
      <c r="B15" s="57">
        <v>99.6</v>
      </c>
      <c r="C15" s="28">
        <v>99.5</v>
      </c>
      <c r="D15" s="12">
        <v>99.6</v>
      </c>
    </row>
    <row r="16" ht="12.6" customHeight="1" spans="1:4">
      <c r="A16" s="9" t="s">
        <v>433</v>
      </c>
      <c r="B16" s="57">
        <v>99.9</v>
      </c>
      <c r="C16" s="28">
        <v>99.6</v>
      </c>
      <c r="D16" s="12">
        <v>99.8</v>
      </c>
    </row>
    <row r="17" ht="12.6" customHeight="1" spans="1:4">
      <c r="A17" s="9" t="s">
        <v>434</v>
      </c>
      <c r="B17" s="57">
        <v>99.9</v>
      </c>
      <c r="C17" s="28">
        <v>100.1</v>
      </c>
      <c r="D17" s="12">
        <v>100</v>
      </c>
    </row>
    <row r="18" ht="12.6" customHeight="1" spans="1:4">
      <c r="A18" s="9" t="s">
        <v>435</v>
      </c>
      <c r="B18" s="57">
        <v>100.4</v>
      </c>
      <c r="C18" s="28">
        <v>100</v>
      </c>
      <c r="D18" s="12">
        <v>100.2</v>
      </c>
    </row>
    <row r="19" ht="12.6" customHeight="1" spans="1:4">
      <c r="A19" s="9" t="s">
        <v>436</v>
      </c>
      <c r="B19" s="57">
        <v>99.8</v>
      </c>
      <c r="C19" s="28">
        <v>99.8</v>
      </c>
      <c r="D19" s="12">
        <v>99.8</v>
      </c>
    </row>
    <row r="20" ht="12.6" customHeight="1" spans="1:4">
      <c r="A20" s="9" t="s">
        <v>437</v>
      </c>
      <c r="B20" s="57">
        <v>99.8</v>
      </c>
      <c r="C20" s="28">
        <v>99.9</v>
      </c>
      <c r="D20" s="12">
        <v>99.8</v>
      </c>
    </row>
    <row r="21" ht="12.6" customHeight="1" spans="1:4">
      <c r="A21" s="9" t="s">
        <v>438</v>
      </c>
      <c r="B21" s="57">
        <v>99.7</v>
      </c>
      <c r="C21" s="28">
        <v>99.6</v>
      </c>
      <c r="D21" s="12">
        <v>99.6</v>
      </c>
    </row>
    <row r="22" ht="12.6" customHeight="1" spans="1:4">
      <c r="A22" s="9" t="s">
        <v>439</v>
      </c>
      <c r="B22" s="57">
        <v>99.9</v>
      </c>
      <c r="C22" s="28">
        <v>100.1</v>
      </c>
      <c r="D22" s="12">
        <v>99.9</v>
      </c>
    </row>
    <row r="23" ht="12.6" customHeight="1" spans="1:4">
      <c r="A23" s="9" t="s">
        <v>440</v>
      </c>
      <c r="B23" s="57">
        <v>99.9</v>
      </c>
      <c r="C23" s="28">
        <v>99.7</v>
      </c>
      <c r="D23" s="12">
        <v>99.8</v>
      </c>
    </row>
    <row r="24" ht="12.6" customHeight="1" spans="1:4">
      <c r="A24" s="9" t="s">
        <v>441</v>
      </c>
      <c r="B24" s="57">
        <v>99.7</v>
      </c>
      <c r="C24" s="28">
        <v>99.5</v>
      </c>
      <c r="D24" s="12">
        <v>99.6</v>
      </c>
    </row>
    <row r="25" ht="12.6" customHeight="1" spans="1:4">
      <c r="A25" s="9" t="s">
        <v>442</v>
      </c>
      <c r="B25" s="57">
        <v>99.7</v>
      </c>
      <c r="C25" s="28">
        <v>99.8</v>
      </c>
      <c r="D25" s="12">
        <v>99.8</v>
      </c>
    </row>
    <row r="26" ht="12.6" customHeight="1" spans="1:4">
      <c r="A26" s="9" t="s">
        <v>443</v>
      </c>
      <c r="B26" s="57">
        <v>99.6</v>
      </c>
      <c r="C26" s="28">
        <v>99.6</v>
      </c>
      <c r="D26" s="12">
        <v>99.6</v>
      </c>
    </row>
    <row r="27" ht="12.6" customHeight="1" spans="1:4">
      <c r="A27" s="9" t="s">
        <v>444</v>
      </c>
      <c r="B27" s="57">
        <v>99.9</v>
      </c>
      <c r="C27" s="28">
        <v>100.2</v>
      </c>
      <c r="D27" s="12">
        <v>100</v>
      </c>
    </row>
    <row r="28" ht="12.6" customHeight="1" spans="1:4">
      <c r="A28" s="9" t="s">
        <v>445</v>
      </c>
      <c r="B28" s="57">
        <v>100</v>
      </c>
      <c r="C28" s="28">
        <v>99.8</v>
      </c>
      <c r="D28" s="12">
        <v>100</v>
      </c>
    </row>
    <row r="29" ht="12.6" customHeight="1" spans="1:4">
      <c r="A29" s="9" t="s">
        <v>446</v>
      </c>
      <c r="B29" s="57">
        <v>100.2</v>
      </c>
      <c r="C29" s="28">
        <v>100</v>
      </c>
      <c r="D29" s="12">
        <v>100.1</v>
      </c>
    </row>
    <row r="30" ht="12.6" customHeight="1" spans="1:4">
      <c r="A30" s="9" t="s">
        <v>447</v>
      </c>
      <c r="B30" s="57">
        <v>100.1</v>
      </c>
      <c r="C30" s="28">
        <v>100.1</v>
      </c>
      <c r="D30" s="12">
        <v>100.1</v>
      </c>
    </row>
    <row r="31" ht="12.6" customHeight="1" spans="1:4">
      <c r="A31" s="9" t="s">
        <v>448</v>
      </c>
      <c r="B31" s="57">
        <v>100.1</v>
      </c>
      <c r="C31" s="28">
        <v>99.9</v>
      </c>
      <c r="D31" s="12">
        <v>100.1</v>
      </c>
    </row>
    <row r="32" ht="12.6" customHeight="1" spans="1:4">
      <c r="A32" s="9" t="s">
        <v>449</v>
      </c>
      <c r="B32" s="57">
        <v>100.2</v>
      </c>
      <c r="C32" s="28">
        <v>100.4</v>
      </c>
      <c r="D32" s="12">
        <v>100.3</v>
      </c>
    </row>
    <row r="33" ht="12.6" customHeight="1" spans="1:4">
      <c r="A33" s="9" t="s">
        <v>450</v>
      </c>
      <c r="B33" s="57">
        <v>99.9</v>
      </c>
      <c r="C33" s="28">
        <v>99.6</v>
      </c>
      <c r="D33" s="12">
        <v>99.8</v>
      </c>
    </row>
    <row r="34" ht="12.6" customHeight="1" spans="1:4">
      <c r="A34" s="9" t="s">
        <v>451</v>
      </c>
      <c r="B34" s="57">
        <v>100</v>
      </c>
      <c r="C34" s="28">
        <v>99.9</v>
      </c>
      <c r="D34" s="12">
        <v>100</v>
      </c>
    </row>
    <row r="35" ht="12.6" customHeight="1" spans="1:4">
      <c r="A35" s="9" t="s">
        <v>452</v>
      </c>
      <c r="B35" s="57">
        <v>99.3</v>
      </c>
      <c r="C35" s="28">
        <v>99.4</v>
      </c>
      <c r="D35" s="12">
        <v>99.3</v>
      </c>
    </row>
    <row r="36" ht="12.6" customHeight="1" spans="1:4">
      <c r="A36" s="13" t="s">
        <v>453</v>
      </c>
      <c r="B36" s="62">
        <v>100.1</v>
      </c>
      <c r="C36" s="29">
        <v>100.1</v>
      </c>
      <c r="D36" s="16">
        <v>100.1</v>
      </c>
    </row>
  </sheetData>
  <mergeCells count="3">
    <mergeCell ref="A1:D1"/>
    <mergeCell ref="C3:D3"/>
    <mergeCell ref="A3:A4"/>
  </mergeCells>
  <pageMargins left="0.7" right="0.7" top="0.75" bottom="0.75" header="0.3" footer="0.3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H5" sqref="H5:H16"/>
    </sheetView>
  </sheetViews>
  <sheetFormatPr defaultColWidth="9" defaultRowHeight="14.25"/>
  <cols>
    <col min="1" max="1" width="7.5" customWidth="1"/>
    <col min="2" max="2" width="5.94166666666667" customWidth="1"/>
    <col min="3" max="3" width="5.31666666666667" customWidth="1"/>
    <col min="4" max="5" width="5.46666666666667" customWidth="1"/>
    <col min="6" max="6" width="5.94166666666667" customWidth="1"/>
    <col min="7" max="7" width="7.25" customWidth="1"/>
    <col min="8" max="8" width="5.46666666666667" customWidth="1"/>
    <col min="9" max="9" width="7.875" customWidth="1"/>
  </cols>
  <sheetData>
    <row r="1" ht="29.7" customHeight="1" spans="1:9">
      <c r="A1" s="22" t="s">
        <v>468</v>
      </c>
      <c r="B1" s="22" t="s">
        <v>468</v>
      </c>
      <c r="C1" s="22" t="s">
        <v>468</v>
      </c>
      <c r="D1" s="22" t="s">
        <v>468</v>
      </c>
      <c r="E1" s="22" t="s">
        <v>468</v>
      </c>
      <c r="F1" s="22" t="s">
        <v>468</v>
      </c>
      <c r="G1" s="22" t="s">
        <v>468</v>
      </c>
      <c r="H1" s="22" t="s">
        <v>468</v>
      </c>
      <c r="I1" s="22" t="s">
        <v>468</v>
      </c>
    </row>
    <row r="2" ht="9" customHeight="1" spans="1:9">
      <c r="A2" s="2"/>
      <c r="B2" s="2"/>
      <c r="C2" s="2"/>
      <c r="D2" s="2"/>
      <c r="E2" s="2"/>
      <c r="F2" s="17"/>
      <c r="G2" s="17"/>
      <c r="H2" s="17"/>
      <c r="I2" s="17"/>
    </row>
    <row r="3" ht="18" customHeight="1" spans="1:9">
      <c r="A3" s="3" t="s">
        <v>421</v>
      </c>
      <c r="B3" s="4" t="s">
        <v>87</v>
      </c>
      <c r="C3" s="4" t="s">
        <v>88</v>
      </c>
      <c r="D3" s="4" t="s">
        <v>88</v>
      </c>
      <c r="E3" s="4" t="s">
        <v>88</v>
      </c>
      <c r="F3" s="18" t="s">
        <v>90</v>
      </c>
      <c r="G3" s="18" t="s">
        <v>90</v>
      </c>
      <c r="H3" s="18" t="s">
        <v>90</v>
      </c>
      <c r="I3" s="18" t="s">
        <v>90</v>
      </c>
    </row>
    <row r="4" ht="28.8" customHeight="1" spans="1:9">
      <c r="A4" s="3" t="s">
        <v>421</v>
      </c>
      <c r="B4" s="4" t="s">
        <v>276</v>
      </c>
      <c r="C4" s="4" t="s">
        <v>469</v>
      </c>
      <c r="D4" s="4" t="s">
        <v>137</v>
      </c>
      <c r="E4" s="4" t="s">
        <v>469</v>
      </c>
      <c r="F4" s="4" t="s">
        <v>276</v>
      </c>
      <c r="G4" s="4" t="s">
        <v>469</v>
      </c>
      <c r="H4" s="4" t="s">
        <v>137</v>
      </c>
      <c r="I4" s="18" t="s">
        <v>469</v>
      </c>
    </row>
    <row r="5" ht="30.6" customHeight="1" spans="1:9">
      <c r="A5" s="5" t="s">
        <v>427</v>
      </c>
      <c r="B5" s="40">
        <v>26315</v>
      </c>
      <c r="C5" s="7">
        <v>6</v>
      </c>
      <c r="D5" s="41">
        <v>5.8</v>
      </c>
      <c r="E5" s="19">
        <v>3</v>
      </c>
      <c r="F5" s="46">
        <f>VLOOKUP(A5,'32'!A:E,4,0)</f>
        <v>5816</v>
      </c>
      <c r="G5" s="47">
        <f>RANK(F5,$F$5:$F$16)</f>
        <v>6</v>
      </c>
      <c r="H5" s="48">
        <f>VLOOKUP(A5,'32'!A:E,5,0)</f>
        <v>5.4</v>
      </c>
      <c r="I5" s="47">
        <f>RANK(H5,$H$5:$H$16)</f>
        <v>8</v>
      </c>
    </row>
    <row r="6" ht="30.6" customHeight="1" spans="1:9">
      <c r="A6" s="9" t="s">
        <v>442</v>
      </c>
      <c r="B6" s="42">
        <v>28649</v>
      </c>
      <c r="C6" s="11">
        <v>5</v>
      </c>
      <c r="D6" s="43">
        <v>4.2</v>
      </c>
      <c r="E6" s="20">
        <v>10</v>
      </c>
      <c r="F6" s="49">
        <f>VLOOKUP(A6,'32'!A:E,4,0)</f>
        <v>6834</v>
      </c>
      <c r="G6" s="50">
        <f t="shared" ref="G6:G16" si="0">RANK(F6,$F$5:$F$16)</f>
        <v>5</v>
      </c>
      <c r="H6" s="51">
        <f>VLOOKUP(A6,'32'!A:E,5,0)</f>
        <v>5.8</v>
      </c>
      <c r="I6" s="50">
        <f t="shared" ref="I6:I16" si="1">RANK(H6,$H$5:$H$16)</f>
        <v>4</v>
      </c>
    </row>
    <row r="7" ht="30.6" customHeight="1" spans="1:9">
      <c r="A7" s="9" t="s">
        <v>444</v>
      </c>
      <c r="B7" s="42">
        <v>32193</v>
      </c>
      <c r="C7" s="11">
        <v>3</v>
      </c>
      <c r="D7" s="43">
        <v>5.7</v>
      </c>
      <c r="E7" s="20">
        <v>5</v>
      </c>
      <c r="F7" s="49">
        <f>VLOOKUP(A7,'32'!A:E,4,0)</f>
        <v>7575</v>
      </c>
      <c r="G7" s="50">
        <f t="shared" si="0"/>
        <v>3</v>
      </c>
      <c r="H7" s="51">
        <f>VLOOKUP(A7,'32'!A:E,5,0)</f>
        <v>4.3</v>
      </c>
      <c r="I7" s="50">
        <f t="shared" si="1"/>
        <v>11</v>
      </c>
    </row>
    <row r="8" ht="30.6" customHeight="1" spans="1:9">
      <c r="A8" s="9" t="s">
        <v>445</v>
      </c>
      <c r="B8" s="42">
        <v>64697</v>
      </c>
      <c r="C8" s="11">
        <v>1</v>
      </c>
      <c r="D8" s="43">
        <v>5.7</v>
      </c>
      <c r="E8" s="20">
        <v>5</v>
      </c>
      <c r="F8" s="49">
        <f>VLOOKUP(A8,'32'!A:E,4,0)</f>
        <v>15247</v>
      </c>
      <c r="G8" s="50">
        <f t="shared" si="0"/>
        <v>1</v>
      </c>
      <c r="H8" s="51">
        <f>VLOOKUP(A8,'32'!A:E,5,0)</f>
        <v>5.5</v>
      </c>
      <c r="I8" s="50">
        <f t="shared" si="1"/>
        <v>7</v>
      </c>
    </row>
    <row r="9" ht="30.6" customHeight="1" spans="1:9">
      <c r="A9" s="9" t="s">
        <v>446</v>
      </c>
      <c r="B9" s="42">
        <v>22667</v>
      </c>
      <c r="C9" s="11">
        <v>7</v>
      </c>
      <c r="D9" s="43">
        <v>5.3</v>
      </c>
      <c r="E9" s="20">
        <v>8</v>
      </c>
      <c r="F9" s="49">
        <f>VLOOKUP(A9,'32'!A:E,4,0)</f>
        <v>5598</v>
      </c>
      <c r="G9" s="50">
        <f t="shared" si="0"/>
        <v>7</v>
      </c>
      <c r="H9" s="51">
        <f>VLOOKUP(A9,'32'!A:E,5,0)</f>
        <v>5.3</v>
      </c>
      <c r="I9" s="50">
        <f t="shared" si="1"/>
        <v>9</v>
      </c>
    </row>
    <row r="10" ht="30.6" customHeight="1" spans="1:9">
      <c r="A10" s="9" t="s">
        <v>447</v>
      </c>
      <c r="B10" s="42">
        <v>31534</v>
      </c>
      <c r="C10" s="11">
        <v>4</v>
      </c>
      <c r="D10" s="43">
        <v>3.3</v>
      </c>
      <c r="E10" s="20">
        <v>11</v>
      </c>
      <c r="F10" s="49">
        <f>VLOOKUP(A10,'32'!A:E,4,0)</f>
        <v>7491</v>
      </c>
      <c r="G10" s="50">
        <f t="shared" si="0"/>
        <v>4</v>
      </c>
      <c r="H10" s="51">
        <f>VLOOKUP(A10,'32'!A:E,5,0)</f>
        <v>4.3</v>
      </c>
      <c r="I10" s="50">
        <f t="shared" si="1"/>
        <v>11</v>
      </c>
    </row>
    <row r="11" ht="30.6" customHeight="1" spans="1:9">
      <c r="A11" s="9" t="s">
        <v>448</v>
      </c>
      <c r="B11" s="42">
        <v>2765</v>
      </c>
      <c r="C11" s="11">
        <v>12</v>
      </c>
      <c r="D11" s="43">
        <v>6.3</v>
      </c>
      <c r="E11" s="20">
        <v>1</v>
      </c>
      <c r="F11" s="49">
        <f>VLOOKUP(A11,'32'!A:E,4,0)</f>
        <v>717</v>
      </c>
      <c r="G11" s="50">
        <f t="shared" si="0"/>
        <v>12</v>
      </c>
      <c r="H11" s="51">
        <f>VLOOKUP(A11,'32'!A:E,5,0)</f>
        <v>7.9</v>
      </c>
      <c r="I11" s="50">
        <f t="shared" si="1"/>
        <v>1</v>
      </c>
    </row>
    <row r="12" ht="30.6" customHeight="1" spans="1:9">
      <c r="A12" s="9" t="s">
        <v>449</v>
      </c>
      <c r="B12" s="42">
        <v>35539</v>
      </c>
      <c r="C12" s="11">
        <v>2</v>
      </c>
      <c r="D12" s="43">
        <v>5.3</v>
      </c>
      <c r="E12" s="20">
        <v>8</v>
      </c>
      <c r="F12" s="49">
        <f>VLOOKUP(A12,'32'!A:E,4,0)</f>
        <v>8236</v>
      </c>
      <c r="G12" s="50">
        <f t="shared" si="0"/>
        <v>2</v>
      </c>
      <c r="H12" s="51">
        <f>VLOOKUP(A12,'32'!A:E,5,0)</f>
        <v>5.6</v>
      </c>
      <c r="I12" s="50">
        <f t="shared" si="1"/>
        <v>5</v>
      </c>
    </row>
    <row r="13" ht="30.6" customHeight="1" spans="1:9">
      <c r="A13" s="9" t="s">
        <v>450</v>
      </c>
      <c r="B13" s="42">
        <v>13003</v>
      </c>
      <c r="C13" s="11">
        <v>9</v>
      </c>
      <c r="D13" s="43">
        <v>5.8</v>
      </c>
      <c r="E13" s="20">
        <v>3</v>
      </c>
      <c r="F13" s="49">
        <f>VLOOKUP(A13,'32'!A:E,4,0)</f>
        <v>3119</v>
      </c>
      <c r="G13" s="50">
        <f t="shared" si="0"/>
        <v>9</v>
      </c>
      <c r="H13" s="51">
        <f>VLOOKUP(A13,'32'!A:E,5,0)</f>
        <v>6.2</v>
      </c>
      <c r="I13" s="50">
        <f t="shared" si="1"/>
        <v>2</v>
      </c>
    </row>
    <row r="14" ht="30.6" customHeight="1" spans="1:9">
      <c r="A14" s="9" t="s">
        <v>451</v>
      </c>
      <c r="B14" s="42">
        <v>3951</v>
      </c>
      <c r="C14" s="11">
        <v>11</v>
      </c>
      <c r="D14" s="43">
        <v>2.7</v>
      </c>
      <c r="E14" s="20">
        <v>12</v>
      </c>
      <c r="F14" s="49">
        <f>VLOOKUP(A14,'32'!A:E,4,0)</f>
        <v>964</v>
      </c>
      <c r="G14" s="50">
        <f t="shared" si="0"/>
        <v>11</v>
      </c>
      <c r="H14" s="51">
        <f>VLOOKUP(A14,'32'!A:E,5,0)</f>
        <v>4.6</v>
      </c>
      <c r="I14" s="50">
        <f t="shared" si="1"/>
        <v>10</v>
      </c>
    </row>
    <row r="15" ht="30.6" customHeight="1" spans="1:9">
      <c r="A15" s="9" t="s">
        <v>452</v>
      </c>
      <c r="B15" s="42">
        <v>5503</v>
      </c>
      <c r="C15" s="11">
        <v>10</v>
      </c>
      <c r="D15" s="43">
        <v>5.4</v>
      </c>
      <c r="E15" s="20">
        <v>7</v>
      </c>
      <c r="F15" s="49">
        <f>VLOOKUP(A15,'32'!A:E,4,0)</f>
        <v>1310</v>
      </c>
      <c r="G15" s="50">
        <f t="shared" si="0"/>
        <v>10</v>
      </c>
      <c r="H15" s="51">
        <f>VLOOKUP(A15,'32'!A:E,5,0)</f>
        <v>6</v>
      </c>
      <c r="I15" s="50">
        <f t="shared" si="1"/>
        <v>3</v>
      </c>
    </row>
    <row r="16" ht="30.6" customHeight="1" spans="1:9">
      <c r="A16" s="13" t="s">
        <v>453</v>
      </c>
      <c r="B16" s="44">
        <v>20534</v>
      </c>
      <c r="C16" s="15">
        <v>8</v>
      </c>
      <c r="D16" s="45">
        <v>6.1</v>
      </c>
      <c r="E16" s="21">
        <v>2</v>
      </c>
      <c r="F16" s="52">
        <f>VLOOKUP(A16,'32'!A:E,4,0)</f>
        <v>4729</v>
      </c>
      <c r="G16" s="53">
        <f t="shared" si="0"/>
        <v>8</v>
      </c>
      <c r="H16" s="54">
        <f>VLOOKUP(A16,'32'!A:E,5,0)</f>
        <v>5.6</v>
      </c>
      <c r="I16" s="53">
        <f t="shared" si="1"/>
        <v>5</v>
      </c>
    </row>
  </sheetData>
  <mergeCells count="4">
    <mergeCell ref="A1:I1"/>
    <mergeCell ref="B3:E3"/>
    <mergeCell ref="F3:I3"/>
    <mergeCell ref="A3:A4"/>
  </mergeCells>
  <pageMargins left="0.7" right="0.7" top="0.75" bottom="0.75" header="0.3" footer="0.3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D6" sqref="D6:D17"/>
    </sheetView>
  </sheetViews>
  <sheetFormatPr defaultColWidth="9" defaultRowHeight="14.25" outlineLevelCol="4"/>
  <cols>
    <col min="1" max="1" width="13.125" customWidth="1"/>
    <col min="2" max="5" width="9.53333333333333" customWidth="1"/>
  </cols>
  <sheetData>
    <row r="1" ht="29.7" customHeight="1" spans="1:5">
      <c r="A1" s="24" t="s">
        <v>470</v>
      </c>
      <c r="B1" s="24" t="s">
        <v>470</v>
      </c>
      <c r="C1" s="24" t="s">
        <v>470</v>
      </c>
      <c r="D1" s="24" t="s">
        <v>470</v>
      </c>
      <c r="E1" s="24" t="s">
        <v>470</v>
      </c>
    </row>
    <row r="2" ht="9" customHeight="1" spans="1:5">
      <c r="A2" s="23"/>
      <c r="B2" s="23"/>
      <c r="C2" s="23"/>
      <c r="D2" s="17"/>
      <c r="E2" s="17"/>
    </row>
    <row r="3" ht="17.1" customHeight="1" spans="1:5">
      <c r="A3" s="3" t="s">
        <v>421</v>
      </c>
      <c r="B3" s="18" t="s">
        <v>54</v>
      </c>
      <c r="C3" s="25"/>
      <c r="D3" s="25"/>
      <c r="E3" s="25"/>
    </row>
    <row r="4" ht="14.4" customHeight="1" spans="1:5">
      <c r="A4" s="3" t="s">
        <v>421</v>
      </c>
      <c r="B4" s="26" t="s">
        <v>55</v>
      </c>
      <c r="C4" s="26" t="s">
        <v>55</v>
      </c>
      <c r="D4" s="31" t="s">
        <v>56</v>
      </c>
      <c r="E4" s="31" t="s">
        <v>56</v>
      </c>
    </row>
    <row r="5" ht="18.9" customHeight="1" spans="1:5">
      <c r="A5" s="3" t="s">
        <v>421</v>
      </c>
      <c r="B5" s="4" t="s">
        <v>471</v>
      </c>
      <c r="C5" s="4" t="s">
        <v>469</v>
      </c>
      <c r="D5" s="4" t="s">
        <v>471</v>
      </c>
      <c r="E5" s="18" t="s">
        <v>469</v>
      </c>
    </row>
    <row r="6" ht="28.8" customHeight="1" spans="1:5">
      <c r="A6" s="5" t="s">
        <v>427</v>
      </c>
      <c r="B6" s="27">
        <v>5.8</v>
      </c>
      <c r="C6" s="19">
        <v>9</v>
      </c>
      <c r="D6" s="27">
        <v>7</v>
      </c>
      <c r="E6" s="7">
        <v>8</v>
      </c>
    </row>
    <row r="7" ht="28.8" customHeight="1" spans="1:5">
      <c r="A7" s="9" t="s">
        <v>442</v>
      </c>
      <c r="B7" s="28">
        <v>8.9</v>
      </c>
      <c r="C7" s="20">
        <v>5</v>
      </c>
      <c r="D7" s="28">
        <v>8.5</v>
      </c>
      <c r="E7" s="11">
        <v>6</v>
      </c>
    </row>
    <row r="8" ht="28.8" customHeight="1" spans="1:5">
      <c r="A8" s="9" t="s">
        <v>444</v>
      </c>
      <c r="B8" s="28">
        <v>2.2</v>
      </c>
      <c r="C8" s="20">
        <v>12</v>
      </c>
      <c r="D8" s="28">
        <v>3.6</v>
      </c>
      <c r="E8" s="11">
        <v>12</v>
      </c>
    </row>
    <row r="9" ht="28.8" customHeight="1" spans="1:5">
      <c r="A9" s="9" t="s">
        <v>445</v>
      </c>
      <c r="B9" s="28">
        <v>7.1</v>
      </c>
      <c r="C9" s="20">
        <v>6</v>
      </c>
      <c r="D9" s="28">
        <v>7.2</v>
      </c>
      <c r="E9" s="11">
        <v>7</v>
      </c>
    </row>
    <row r="10" ht="28.8" customHeight="1" spans="1:5">
      <c r="A10" s="9" t="s">
        <v>446</v>
      </c>
      <c r="B10" s="28">
        <v>9.9</v>
      </c>
      <c r="C10" s="20">
        <v>2</v>
      </c>
      <c r="D10" s="28">
        <v>10.3</v>
      </c>
      <c r="E10" s="11">
        <v>3</v>
      </c>
    </row>
    <row r="11" ht="28.8" customHeight="1" spans="1:5">
      <c r="A11" s="9" t="s">
        <v>447</v>
      </c>
      <c r="B11" s="28">
        <v>3.2</v>
      </c>
      <c r="C11" s="20">
        <v>11</v>
      </c>
      <c r="D11" s="28">
        <v>4.8</v>
      </c>
      <c r="E11" s="11">
        <v>11</v>
      </c>
    </row>
    <row r="12" ht="28.8" customHeight="1" spans="1:5">
      <c r="A12" s="9" t="s">
        <v>448</v>
      </c>
      <c r="B12" s="28">
        <v>18</v>
      </c>
      <c r="C12" s="20">
        <v>1</v>
      </c>
      <c r="D12" s="28">
        <v>17.9</v>
      </c>
      <c r="E12" s="11">
        <v>1</v>
      </c>
    </row>
    <row r="13" ht="28.8" customHeight="1" spans="1:5">
      <c r="A13" s="9" t="s">
        <v>449</v>
      </c>
      <c r="B13" s="28">
        <v>9.2</v>
      </c>
      <c r="C13" s="20">
        <v>3</v>
      </c>
      <c r="D13" s="28">
        <v>9.9</v>
      </c>
      <c r="E13" s="11">
        <v>4</v>
      </c>
    </row>
    <row r="14" ht="28.8" customHeight="1" spans="1:5">
      <c r="A14" s="9" t="s">
        <v>450</v>
      </c>
      <c r="B14" s="28">
        <v>9</v>
      </c>
      <c r="C14" s="20">
        <v>4</v>
      </c>
      <c r="D14" s="28">
        <v>11</v>
      </c>
      <c r="E14" s="11">
        <v>2</v>
      </c>
    </row>
    <row r="15" ht="28.8" customHeight="1" spans="1:5">
      <c r="A15" s="9" t="s">
        <v>451</v>
      </c>
      <c r="B15" s="28">
        <v>5.9</v>
      </c>
      <c r="C15" s="20">
        <v>8</v>
      </c>
      <c r="D15" s="28">
        <v>6.4</v>
      </c>
      <c r="E15" s="11">
        <v>10</v>
      </c>
    </row>
    <row r="16" ht="28.8" customHeight="1" spans="1:5">
      <c r="A16" s="9" t="s">
        <v>452</v>
      </c>
      <c r="B16" s="28">
        <v>6.2</v>
      </c>
      <c r="C16" s="20">
        <v>7</v>
      </c>
      <c r="D16" s="28">
        <v>9.6</v>
      </c>
      <c r="E16" s="11">
        <v>5</v>
      </c>
    </row>
    <row r="17" ht="28.8" customHeight="1" spans="1:5">
      <c r="A17" s="13" t="s">
        <v>453</v>
      </c>
      <c r="B17" s="29">
        <v>4.1</v>
      </c>
      <c r="C17" s="21">
        <v>10</v>
      </c>
      <c r="D17" s="29">
        <v>6.9</v>
      </c>
      <c r="E17" s="15">
        <v>9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D6" sqref="D6:D17"/>
    </sheetView>
  </sheetViews>
  <sheetFormatPr defaultColWidth="9" defaultRowHeight="14.25" outlineLevelCol="4"/>
  <cols>
    <col min="1" max="1" width="12.1916666666667" customWidth="1"/>
    <col min="2" max="2" width="10" customWidth="1"/>
    <col min="3" max="3" width="9.375" customWidth="1"/>
    <col min="4" max="4" width="10" customWidth="1"/>
    <col min="5" max="5" width="9.375" customWidth="1"/>
  </cols>
  <sheetData>
    <row r="1" ht="29.7" customHeight="1" spans="1:5">
      <c r="A1" s="22" t="s">
        <v>472</v>
      </c>
      <c r="B1" s="22" t="s">
        <v>472</v>
      </c>
      <c r="C1" s="22" t="s">
        <v>472</v>
      </c>
      <c r="D1" s="22" t="s">
        <v>472</v>
      </c>
      <c r="E1" s="22" t="s">
        <v>472</v>
      </c>
    </row>
    <row r="2" ht="7.2" customHeight="1" spans="1:5">
      <c r="A2" s="33"/>
      <c r="B2" s="33"/>
      <c r="C2" s="33"/>
      <c r="D2" s="33"/>
      <c r="E2" s="33"/>
    </row>
    <row r="3" ht="13.5" customHeight="1" spans="1:5">
      <c r="A3" s="3" t="s">
        <v>421</v>
      </c>
      <c r="B3" s="18" t="s">
        <v>54</v>
      </c>
      <c r="C3" s="25"/>
      <c r="D3" s="25"/>
      <c r="E3" s="25"/>
    </row>
    <row r="4" ht="13.5" customHeight="1" spans="1:5">
      <c r="A4" s="3" t="s">
        <v>421</v>
      </c>
      <c r="B4" s="26" t="s">
        <v>55</v>
      </c>
      <c r="C4" s="26" t="s">
        <v>55</v>
      </c>
      <c r="D4" s="31" t="s">
        <v>56</v>
      </c>
      <c r="E4" s="31" t="s">
        <v>56</v>
      </c>
    </row>
    <row r="5" ht="22.5" customHeight="1" spans="1:5">
      <c r="A5" s="3" t="s">
        <v>421</v>
      </c>
      <c r="B5" s="4" t="s">
        <v>473</v>
      </c>
      <c r="C5" s="4" t="s">
        <v>469</v>
      </c>
      <c r="D5" s="4" t="s">
        <v>473</v>
      </c>
      <c r="E5" s="18" t="s">
        <v>469</v>
      </c>
    </row>
    <row r="6" ht="28.8" customHeight="1" spans="1:5">
      <c r="A6" s="5" t="s">
        <v>427</v>
      </c>
      <c r="B6" s="27">
        <v>94</v>
      </c>
      <c r="C6" s="34">
        <v>7</v>
      </c>
      <c r="D6" s="27">
        <v>93.8</v>
      </c>
      <c r="E6" s="37">
        <f>RANK(D6,$D$6:$D$17)</f>
        <v>8</v>
      </c>
    </row>
    <row r="7" ht="28.8" customHeight="1" spans="1:5">
      <c r="A7" s="9" t="s">
        <v>442</v>
      </c>
      <c r="B7" s="28">
        <v>89.1</v>
      </c>
      <c r="C7" s="35">
        <v>11</v>
      </c>
      <c r="D7" s="28">
        <v>88.9</v>
      </c>
      <c r="E7" s="38">
        <f t="shared" ref="E7:E17" si="0">RANK(D7,$D$6:$D$17)</f>
        <v>12</v>
      </c>
    </row>
    <row r="8" ht="28.8" customHeight="1" spans="1:5">
      <c r="A8" s="9" t="s">
        <v>444</v>
      </c>
      <c r="B8" s="28">
        <v>95.3</v>
      </c>
      <c r="C8" s="35">
        <v>5</v>
      </c>
      <c r="D8" s="28">
        <v>94.4</v>
      </c>
      <c r="E8" s="38">
        <f t="shared" si="0"/>
        <v>5</v>
      </c>
    </row>
    <row r="9" ht="28.8" customHeight="1" spans="1:5">
      <c r="A9" s="9" t="s">
        <v>445</v>
      </c>
      <c r="B9" s="28">
        <v>94.4</v>
      </c>
      <c r="C9" s="35">
        <v>6</v>
      </c>
      <c r="D9" s="28">
        <v>94</v>
      </c>
      <c r="E9" s="38">
        <f t="shared" si="0"/>
        <v>6</v>
      </c>
    </row>
    <row r="10" ht="28.8" customHeight="1" spans="1:5">
      <c r="A10" s="9" t="s">
        <v>446</v>
      </c>
      <c r="B10" s="28">
        <v>97</v>
      </c>
      <c r="C10" s="35">
        <v>3</v>
      </c>
      <c r="D10" s="28">
        <v>95.6</v>
      </c>
      <c r="E10" s="38">
        <f t="shared" si="0"/>
        <v>3</v>
      </c>
    </row>
    <row r="11" ht="28.8" customHeight="1" spans="1:5">
      <c r="A11" s="9" t="s">
        <v>447</v>
      </c>
      <c r="B11" s="28">
        <v>91.2</v>
      </c>
      <c r="C11" s="35">
        <v>10</v>
      </c>
      <c r="D11" s="28">
        <v>90.8</v>
      </c>
      <c r="E11" s="38">
        <f t="shared" si="0"/>
        <v>11</v>
      </c>
    </row>
    <row r="12" ht="28.8" customHeight="1" spans="1:5">
      <c r="A12" s="9" t="s">
        <v>448</v>
      </c>
      <c r="B12" s="28">
        <v>100.7</v>
      </c>
      <c r="C12" s="35">
        <v>1</v>
      </c>
      <c r="D12" s="28">
        <v>97.9</v>
      </c>
      <c r="E12" s="38">
        <f t="shared" si="0"/>
        <v>1</v>
      </c>
    </row>
    <row r="13" ht="28.8" customHeight="1" spans="1:5">
      <c r="A13" s="9" t="s">
        <v>449</v>
      </c>
      <c r="B13" s="28">
        <v>93.7</v>
      </c>
      <c r="C13" s="35">
        <v>8</v>
      </c>
      <c r="D13" s="28">
        <v>93.6</v>
      </c>
      <c r="E13" s="38">
        <f t="shared" si="0"/>
        <v>9</v>
      </c>
    </row>
    <row r="14" ht="28.8" customHeight="1" spans="1:5">
      <c r="A14" s="9" t="s">
        <v>450</v>
      </c>
      <c r="B14" s="28">
        <v>93.8</v>
      </c>
      <c r="C14" s="35">
        <v>7</v>
      </c>
      <c r="D14" s="28">
        <v>94</v>
      </c>
      <c r="E14" s="38">
        <f t="shared" si="0"/>
        <v>6</v>
      </c>
    </row>
    <row r="15" ht="28.8" customHeight="1" spans="1:5">
      <c r="A15" s="9" t="s">
        <v>451</v>
      </c>
      <c r="B15" s="28">
        <v>96</v>
      </c>
      <c r="C15" s="35">
        <v>4</v>
      </c>
      <c r="D15" s="28">
        <v>97.8</v>
      </c>
      <c r="E15" s="38">
        <f t="shared" si="0"/>
        <v>2</v>
      </c>
    </row>
    <row r="16" ht="28.8" customHeight="1" spans="1:5">
      <c r="A16" s="9" t="s">
        <v>452</v>
      </c>
      <c r="B16" s="28">
        <v>93.3</v>
      </c>
      <c r="C16" s="35">
        <v>9</v>
      </c>
      <c r="D16" s="28">
        <v>91.4</v>
      </c>
      <c r="E16" s="38">
        <f t="shared" si="0"/>
        <v>10</v>
      </c>
    </row>
    <row r="17" ht="28.8" customHeight="1" spans="1:5">
      <c r="A17" s="13" t="s">
        <v>453</v>
      </c>
      <c r="B17" s="29">
        <v>97.1</v>
      </c>
      <c r="C17" s="36">
        <v>2</v>
      </c>
      <c r="D17" s="29">
        <v>94.8</v>
      </c>
      <c r="E17" s="39">
        <f t="shared" si="0"/>
        <v>4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D6" sqref="D6:D17"/>
    </sheetView>
  </sheetViews>
  <sheetFormatPr defaultColWidth="9" defaultRowHeight="14.25" outlineLevelCol="4"/>
  <cols>
    <col min="1" max="1" width="11.0916666666667" customWidth="1"/>
    <col min="2" max="5" width="10.1583333333333" customWidth="1"/>
  </cols>
  <sheetData>
    <row r="1" ht="29.7" customHeight="1" spans="1:5">
      <c r="A1" s="24" t="s">
        <v>474</v>
      </c>
      <c r="B1" s="24" t="s">
        <v>474</v>
      </c>
      <c r="C1" s="24" t="s">
        <v>474</v>
      </c>
      <c r="D1" s="24" t="s">
        <v>474</v>
      </c>
      <c r="E1" s="24" t="s">
        <v>474</v>
      </c>
    </row>
    <row r="2" ht="9.9" customHeight="1" spans="1:5">
      <c r="A2" s="23"/>
      <c r="B2" s="23"/>
      <c r="C2" s="23"/>
      <c r="D2" s="17"/>
      <c r="E2" s="17"/>
    </row>
    <row r="3" ht="18.9" customHeight="1" spans="1:5">
      <c r="A3" s="3" t="s">
        <v>421</v>
      </c>
      <c r="B3" s="18" t="s">
        <v>54</v>
      </c>
      <c r="C3" s="25"/>
      <c r="D3" s="25"/>
      <c r="E3" s="25"/>
    </row>
    <row r="4" ht="18.9" customHeight="1" spans="1:5">
      <c r="A4" s="3" t="s">
        <v>421</v>
      </c>
      <c r="B4" s="26" t="s">
        <v>55</v>
      </c>
      <c r="C4" s="26" t="s">
        <v>55</v>
      </c>
      <c r="D4" s="31" t="s">
        <v>56</v>
      </c>
      <c r="E4" s="31" t="s">
        <v>56</v>
      </c>
    </row>
    <row r="5" ht="20.7" customHeight="1" spans="1:5">
      <c r="A5" s="3" t="s">
        <v>421</v>
      </c>
      <c r="B5" s="32" t="s">
        <v>92</v>
      </c>
      <c r="C5" s="4" t="s">
        <v>469</v>
      </c>
      <c r="D5" s="32" t="s">
        <v>92</v>
      </c>
      <c r="E5" s="18" t="s">
        <v>469</v>
      </c>
    </row>
    <row r="6" ht="28.8" customHeight="1" spans="1:5">
      <c r="A6" s="5" t="s">
        <v>427</v>
      </c>
      <c r="B6" s="27">
        <v>20.2</v>
      </c>
      <c r="C6" s="19">
        <v>3</v>
      </c>
      <c r="D6" s="27">
        <v>20</v>
      </c>
      <c r="E6" s="7">
        <v>3</v>
      </c>
    </row>
    <row r="7" ht="28.8" customHeight="1" spans="1:5">
      <c r="A7" s="9" t="s">
        <v>442</v>
      </c>
      <c r="B7" s="28">
        <v>5</v>
      </c>
      <c r="C7" s="20">
        <v>8</v>
      </c>
      <c r="D7" s="28">
        <v>5.4</v>
      </c>
      <c r="E7" s="11">
        <v>8</v>
      </c>
    </row>
    <row r="8" ht="28.8" customHeight="1" spans="1:5">
      <c r="A8" s="9" t="s">
        <v>444</v>
      </c>
      <c r="B8" s="28">
        <v>3</v>
      </c>
      <c r="C8" s="20">
        <v>12</v>
      </c>
      <c r="D8" s="28">
        <v>3.5</v>
      </c>
      <c r="E8" s="11">
        <v>11</v>
      </c>
    </row>
    <row r="9" ht="28.8" customHeight="1" spans="1:5">
      <c r="A9" s="9" t="s">
        <v>445</v>
      </c>
      <c r="B9" s="28">
        <v>3.2</v>
      </c>
      <c r="C9" s="20">
        <v>11</v>
      </c>
      <c r="D9" s="28">
        <v>4</v>
      </c>
      <c r="E9" s="11">
        <v>10</v>
      </c>
    </row>
    <row r="10" ht="28.8" customHeight="1" spans="1:5">
      <c r="A10" s="9" t="s">
        <v>446</v>
      </c>
      <c r="B10" s="28">
        <v>4.5</v>
      </c>
      <c r="C10" s="20">
        <v>9</v>
      </c>
      <c r="D10" s="28">
        <v>4.9</v>
      </c>
      <c r="E10" s="11">
        <v>9</v>
      </c>
    </row>
    <row r="11" ht="28.8" customHeight="1" spans="1:5">
      <c r="A11" s="9" t="s">
        <v>447</v>
      </c>
      <c r="B11" s="28">
        <v>5.1</v>
      </c>
      <c r="C11" s="20">
        <v>7</v>
      </c>
      <c r="D11" s="28">
        <v>2.5</v>
      </c>
      <c r="E11" s="11">
        <v>12</v>
      </c>
    </row>
    <row r="12" ht="28.8" customHeight="1" spans="1:5">
      <c r="A12" s="9" t="s">
        <v>448</v>
      </c>
      <c r="B12" s="28">
        <v>35.8</v>
      </c>
      <c r="C12" s="20">
        <v>1</v>
      </c>
      <c r="D12" s="28">
        <v>27.7</v>
      </c>
      <c r="E12" s="11">
        <v>1</v>
      </c>
    </row>
    <row r="13" ht="28.8" customHeight="1" spans="1:5">
      <c r="A13" s="9" t="s">
        <v>449</v>
      </c>
      <c r="B13" s="28">
        <v>5.7</v>
      </c>
      <c r="C13" s="20">
        <v>6</v>
      </c>
      <c r="D13" s="28">
        <v>5.8</v>
      </c>
      <c r="E13" s="11">
        <v>6</v>
      </c>
    </row>
    <row r="14" ht="28.8" customHeight="1" spans="1:5">
      <c r="A14" s="9" t="s">
        <v>450</v>
      </c>
      <c r="B14" s="28">
        <v>10.8</v>
      </c>
      <c r="C14" s="20">
        <v>5</v>
      </c>
      <c r="D14" s="28">
        <v>9.9</v>
      </c>
      <c r="E14" s="11">
        <v>5</v>
      </c>
    </row>
    <row r="15" ht="28.8" customHeight="1" spans="1:5">
      <c r="A15" s="9" t="s">
        <v>451</v>
      </c>
      <c r="B15" s="28">
        <v>4.5</v>
      </c>
      <c r="C15" s="20">
        <v>9</v>
      </c>
      <c r="D15" s="28">
        <v>5.6</v>
      </c>
      <c r="E15" s="11">
        <v>7</v>
      </c>
    </row>
    <row r="16" ht="28.8" customHeight="1" spans="1:5">
      <c r="A16" s="9" t="s">
        <v>452</v>
      </c>
      <c r="B16" s="28">
        <v>23.3</v>
      </c>
      <c r="C16" s="20">
        <v>2</v>
      </c>
      <c r="D16" s="28">
        <v>16.7</v>
      </c>
      <c r="E16" s="11">
        <v>4</v>
      </c>
    </row>
    <row r="17" ht="28.8" customHeight="1" spans="1:5">
      <c r="A17" s="13" t="s">
        <v>453</v>
      </c>
      <c r="B17" s="29">
        <v>19.7</v>
      </c>
      <c r="C17" s="21">
        <v>4</v>
      </c>
      <c r="D17" s="29">
        <v>20.7</v>
      </c>
      <c r="E17" s="15">
        <v>2</v>
      </c>
    </row>
  </sheetData>
  <mergeCells count="5">
    <mergeCell ref="A1:E1"/>
    <mergeCell ref="B3:E3"/>
    <mergeCell ref="B4:C4"/>
    <mergeCell ref="D4:E4"/>
    <mergeCell ref="A3:A5"/>
  </mergeCells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H6" sqref="H6:H17"/>
    </sheetView>
  </sheetViews>
  <sheetFormatPr defaultColWidth="9" defaultRowHeight="14.25"/>
  <cols>
    <col min="1" max="1" width="10.625" customWidth="1"/>
    <col min="2" max="2" width="6.40833333333333" customWidth="1"/>
    <col min="3" max="3" width="3.75" customWidth="1"/>
    <col min="4" max="4" width="5.15833333333333" customWidth="1"/>
    <col min="5" max="5" width="3.75" customWidth="1"/>
    <col min="6" max="6" width="6.40833333333333" customWidth="1"/>
    <col min="7" max="7" width="3.75" customWidth="1"/>
    <col min="8" max="8" width="5.15833333333333" customWidth="1"/>
    <col min="9" max="9" width="3.75" customWidth="1"/>
  </cols>
  <sheetData>
    <row r="1" ht="29.7" customHeight="1" spans="1:9">
      <c r="A1" s="22" t="s">
        <v>475</v>
      </c>
      <c r="B1" s="22" t="s">
        <v>475</v>
      </c>
      <c r="C1" s="22" t="s">
        <v>475</v>
      </c>
      <c r="D1" s="22" t="s">
        <v>475</v>
      </c>
      <c r="E1" s="22" t="s">
        <v>475</v>
      </c>
      <c r="F1" s="22" t="s">
        <v>475</v>
      </c>
      <c r="G1" s="22" t="s">
        <v>475</v>
      </c>
      <c r="H1" s="22" t="s">
        <v>475</v>
      </c>
      <c r="I1" s="22" t="s">
        <v>475</v>
      </c>
    </row>
    <row r="2" ht="8.1" customHeight="1" spans="1:9">
      <c r="A2" s="2"/>
      <c r="B2" s="2"/>
      <c r="C2" s="2"/>
      <c r="D2" s="2"/>
      <c r="E2" s="2"/>
      <c r="F2" s="17"/>
      <c r="G2" s="17"/>
      <c r="H2" s="17"/>
      <c r="I2" s="17"/>
    </row>
    <row r="3" ht="17.1" customHeight="1" spans="1:9">
      <c r="A3" s="3" t="s">
        <v>421</v>
      </c>
      <c r="B3" s="18" t="s">
        <v>54</v>
      </c>
      <c r="C3" s="25"/>
      <c r="D3" s="25"/>
      <c r="E3" s="25"/>
      <c r="F3" s="25"/>
      <c r="G3" s="25"/>
      <c r="H3" s="25"/>
      <c r="I3" s="25"/>
    </row>
    <row r="4" ht="18" customHeight="1" spans="1:9">
      <c r="A4" s="3" t="s">
        <v>421</v>
      </c>
      <c r="B4" s="26" t="s">
        <v>55</v>
      </c>
      <c r="C4" s="26" t="s">
        <v>55</v>
      </c>
      <c r="D4" s="26" t="s">
        <v>55</v>
      </c>
      <c r="E4" s="26" t="s">
        <v>55</v>
      </c>
      <c r="F4" s="31" t="s">
        <v>56</v>
      </c>
      <c r="G4" s="31" t="s">
        <v>56</v>
      </c>
      <c r="H4" s="31" t="s">
        <v>56</v>
      </c>
      <c r="I4" s="31" t="s">
        <v>56</v>
      </c>
    </row>
    <row r="5" ht="27" customHeight="1" spans="1:9">
      <c r="A5" s="3" t="s">
        <v>421</v>
      </c>
      <c r="B5" s="4" t="s">
        <v>276</v>
      </c>
      <c r="C5" s="4" t="s">
        <v>469</v>
      </c>
      <c r="D5" s="4" t="s">
        <v>137</v>
      </c>
      <c r="E5" s="4" t="s">
        <v>469</v>
      </c>
      <c r="F5" s="4" t="s">
        <v>276</v>
      </c>
      <c r="G5" s="4" t="s">
        <v>469</v>
      </c>
      <c r="H5" s="4" t="s">
        <v>137</v>
      </c>
      <c r="I5" s="18" t="s">
        <v>469</v>
      </c>
    </row>
    <row r="6" ht="28.8" customHeight="1" spans="1:9">
      <c r="A6" s="5" t="s">
        <v>427</v>
      </c>
      <c r="B6" s="27">
        <v>290.3</v>
      </c>
      <c r="C6" s="7">
        <v>7</v>
      </c>
      <c r="D6" s="8">
        <v>-5.8</v>
      </c>
      <c r="E6" s="19">
        <v>10</v>
      </c>
      <c r="F6" s="27">
        <v>477.1</v>
      </c>
      <c r="G6" s="7">
        <v>7</v>
      </c>
      <c r="H6" s="8">
        <v>-0.4</v>
      </c>
      <c r="I6" s="7">
        <v>11</v>
      </c>
    </row>
    <row r="7" ht="28.8" customHeight="1" spans="1:9">
      <c r="A7" s="9" t="s">
        <v>442</v>
      </c>
      <c r="B7" s="28">
        <v>1253.7</v>
      </c>
      <c r="C7" s="11">
        <v>2</v>
      </c>
      <c r="D7" s="12">
        <v>21.5</v>
      </c>
      <c r="E7" s="20">
        <v>4</v>
      </c>
      <c r="F7" s="28">
        <v>1873.3</v>
      </c>
      <c r="G7" s="11">
        <v>2</v>
      </c>
      <c r="H7" s="12">
        <v>16.8</v>
      </c>
      <c r="I7" s="11">
        <v>3</v>
      </c>
    </row>
    <row r="8" ht="28.8" customHeight="1" spans="1:9">
      <c r="A8" s="9" t="s">
        <v>444</v>
      </c>
      <c r="B8" s="28">
        <v>988.2</v>
      </c>
      <c r="C8" s="11">
        <v>3</v>
      </c>
      <c r="D8" s="12">
        <v>-0.7</v>
      </c>
      <c r="E8" s="20">
        <v>9</v>
      </c>
      <c r="F8" s="28">
        <v>1651.4</v>
      </c>
      <c r="G8" s="11">
        <v>3</v>
      </c>
      <c r="H8" s="12">
        <v>4.1</v>
      </c>
      <c r="I8" s="11">
        <v>7</v>
      </c>
    </row>
    <row r="9" ht="28.8" customHeight="1" spans="1:9">
      <c r="A9" s="9" t="s">
        <v>445</v>
      </c>
      <c r="B9" s="28">
        <v>1662.7</v>
      </c>
      <c r="C9" s="11">
        <v>1</v>
      </c>
      <c r="D9" s="12">
        <v>5.9</v>
      </c>
      <c r="E9" s="20">
        <v>6</v>
      </c>
      <c r="F9" s="28">
        <v>2580.4</v>
      </c>
      <c r="G9" s="11">
        <v>1</v>
      </c>
      <c r="H9" s="12">
        <v>7.6</v>
      </c>
      <c r="I9" s="11">
        <v>5</v>
      </c>
    </row>
    <row r="10" ht="28.8" customHeight="1" spans="1:9">
      <c r="A10" s="9" t="s">
        <v>446</v>
      </c>
      <c r="B10" s="28">
        <v>113.1</v>
      </c>
      <c r="C10" s="11">
        <v>9</v>
      </c>
      <c r="D10" s="12">
        <v>22.2</v>
      </c>
      <c r="E10" s="20">
        <v>3</v>
      </c>
      <c r="F10" s="28">
        <v>190</v>
      </c>
      <c r="G10" s="11">
        <v>9</v>
      </c>
      <c r="H10" s="12">
        <v>0.4</v>
      </c>
      <c r="I10" s="11">
        <v>9</v>
      </c>
    </row>
    <row r="11" ht="28.8" customHeight="1" spans="1:9">
      <c r="A11" s="9" t="s">
        <v>447</v>
      </c>
      <c r="B11" s="28">
        <v>376.6</v>
      </c>
      <c r="C11" s="11">
        <v>6</v>
      </c>
      <c r="D11" s="12">
        <v>2.7</v>
      </c>
      <c r="E11" s="20">
        <v>7</v>
      </c>
      <c r="F11" s="28">
        <v>563.2</v>
      </c>
      <c r="G11" s="11">
        <v>6</v>
      </c>
      <c r="H11" s="12">
        <v>1.2</v>
      </c>
      <c r="I11" s="11">
        <v>8</v>
      </c>
    </row>
    <row r="12" ht="28.8" customHeight="1" spans="1:9">
      <c r="A12" s="9" t="s">
        <v>448</v>
      </c>
      <c r="B12" s="28">
        <v>15.8</v>
      </c>
      <c r="C12" s="11">
        <v>11</v>
      </c>
      <c r="D12" s="12">
        <v>-9.6</v>
      </c>
      <c r="E12" s="20">
        <v>11</v>
      </c>
      <c r="F12" s="28">
        <v>23.1</v>
      </c>
      <c r="G12" s="11">
        <v>11</v>
      </c>
      <c r="H12" s="12">
        <v>5.9</v>
      </c>
      <c r="I12" s="11">
        <v>6</v>
      </c>
    </row>
    <row r="13" ht="28.8" customHeight="1" spans="1:9">
      <c r="A13" s="9" t="s">
        <v>449</v>
      </c>
      <c r="B13" s="28">
        <v>716.9</v>
      </c>
      <c r="C13" s="11">
        <v>4</v>
      </c>
      <c r="D13" s="12">
        <v>2</v>
      </c>
      <c r="E13" s="20">
        <v>8</v>
      </c>
      <c r="F13" s="28">
        <v>1112.8</v>
      </c>
      <c r="G13" s="11">
        <v>4</v>
      </c>
      <c r="H13" s="12">
        <v>-1.5</v>
      </c>
      <c r="I13" s="11">
        <v>12</v>
      </c>
    </row>
    <row r="14" ht="28.8" customHeight="1" spans="1:9">
      <c r="A14" s="9" t="s">
        <v>450</v>
      </c>
      <c r="B14" s="28">
        <v>122.7</v>
      </c>
      <c r="C14" s="11">
        <v>8</v>
      </c>
      <c r="D14" s="12">
        <v>54.6</v>
      </c>
      <c r="E14" s="20">
        <v>2</v>
      </c>
      <c r="F14" s="28">
        <v>194.7</v>
      </c>
      <c r="G14" s="11">
        <v>8</v>
      </c>
      <c r="H14" s="12">
        <v>49.4</v>
      </c>
      <c r="I14" s="11">
        <v>2</v>
      </c>
    </row>
    <row r="15" ht="28.8" customHeight="1" spans="1:9">
      <c r="A15" s="9" t="s">
        <v>451</v>
      </c>
      <c r="B15" s="28">
        <v>11.7</v>
      </c>
      <c r="C15" s="11">
        <v>12</v>
      </c>
      <c r="D15" s="12">
        <v>75.3</v>
      </c>
      <c r="E15" s="20">
        <v>1</v>
      </c>
      <c r="F15" s="28">
        <v>18.8</v>
      </c>
      <c r="G15" s="11">
        <v>12</v>
      </c>
      <c r="H15" s="12">
        <v>87.8</v>
      </c>
      <c r="I15" s="11">
        <v>1</v>
      </c>
    </row>
    <row r="16" ht="28.8" customHeight="1" spans="1:9">
      <c r="A16" s="9" t="s">
        <v>452</v>
      </c>
      <c r="B16" s="28">
        <v>30.7</v>
      </c>
      <c r="C16" s="11">
        <v>10</v>
      </c>
      <c r="D16" s="12">
        <v>7.6</v>
      </c>
      <c r="E16" s="20">
        <v>5</v>
      </c>
      <c r="F16" s="28">
        <v>48.3</v>
      </c>
      <c r="G16" s="11">
        <v>10</v>
      </c>
      <c r="H16" s="12">
        <v>0.4</v>
      </c>
      <c r="I16" s="11">
        <v>9</v>
      </c>
    </row>
    <row r="17" ht="28.8" customHeight="1" spans="1:9">
      <c r="A17" s="13" t="s">
        <v>453</v>
      </c>
      <c r="B17" s="29">
        <v>525.5</v>
      </c>
      <c r="C17" s="15">
        <v>5</v>
      </c>
      <c r="D17" s="16">
        <v>-17.5</v>
      </c>
      <c r="E17" s="21">
        <v>12</v>
      </c>
      <c r="F17" s="29">
        <v>1081.6</v>
      </c>
      <c r="G17" s="15">
        <v>5</v>
      </c>
      <c r="H17" s="16">
        <v>15.4</v>
      </c>
      <c r="I17" s="15">
        <v>4</v>
      </c>
    </row>
    <row r="18" ht="24.3" customHeight="1" spans="1:9">
      <c r="A18" s="30" t="s">
        <v>461</v>
      </c>
      <c r="B18" s="30" t="s">
        <v>461</v>
      </c>
      <c r="C18" s="30" t="s">
        <v>461</v>
      </c>
      <c r="D18" s="30" t="s">
        <v>461</v>
      </c>
      <c r="E18" s="30" t="s">
        <v>461</v>
      </c>
      <c r="F18" s="30" t="s">
        <v>461</v>
      </c>
      <c r="G18" s="30" t="s">
        <v>461</v>
      </c>
      <c r="H18" s="30" t="s">
        <v>461</v>
      </c>
      <c r="I18" s="30" t="s">
        <v>461</v>
      </c>
    </row>
  </sheetData>
  <mergeCells count="6">
    <mergeCell ref="A1:I1"/>
    <mergeCell ref="B3:I3"/>
    <mergeCell ref="B4:E4"/>
    <mergeCell ref="F4:I4"/>
    <mergeCell ref="A18:I18"/>
    <mergeCell ref="A3:A5"/>
  </mergeCells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H5" sqref="H5:H16"/>
    </sheetView>
  </sheetViews>
  <sheetFormatPr defaultColWidth="9" defaultRowHeight="14.25"/>
  <cols>
    <col min="1" max="1" width="8.59166666666667" customWidth="1"/>
    <col min="2" max="2" width="6.40833333333333" customWidth="1"/>
    <col min="3" max="3" width="4.84166666666667" customWidth="1"/>
    <col min="4" max="4" width="5" customWidth="1"/>
    <col min="5" max="5" width="4.84166666666667" customWidth="1"/>
    <col min="6" max="6" width="6.40833333333333" customWidth="1"/>
    <col min="7" max="7" width="4.84166666666667" customWidth="1"/>
    <col min="8" max="8" width="5" customWidth="1"/>
    <col min="9" max="9" width="4.84166666666667" customWidth="1"/>
  </cols>
  <sheetData>
    <row r="1" ht="29.7" customHeight="1" spans="1:9">
      <c r="A1" s="24" t="s">
        <v>476</v>
      </c>
      <c r="B1" s="24" t="s">
        <v>476</v>
      </c>
      <c r="C1" s="24" t="s">
        <v>476</v>
      </c>
      <c r="D1" s="24" t="s">
        <v>476</v>
      </c>
      <c r="E1" s="24" t="s">
        <v>476</v>
      </c>
      <c r="F1" s="24" t="s">
        <v>476</v>
      </c>
      <c r="G1" s="24" t="s">
        <v>476</v>
      </c>
      <c r="H1" s="24" t="s">
        <v>476</v>
      </c>
      <c r="I1" s="24" t="s">
        <v>476</v>
      </c>
    </row>
    <row r="2" ht="9" customHeight="1" spans="1:9">
      <c r="A2" s="2"/>
      <c r="B2" s="2"/>
      <c r="C2" s="2"/>
      <c r="D2" s="2"/>
      <c r="E2" s="2"/>
      <c r="F2" s="17"/>
      <c r="G2" s="17"/>
      <c r="H2" s="17"/>
      <c r="I2" s="17"/>
    </row>
    <row r="3" ht="22.5" customHeight="1" spans="1:9">
      <c r="A3" s="3" t="s">
        <v>421</v>
      </c>
      <c r="B3" s="4" t="s">
        <v>87</v>
      </c>
      <c r="C3" s="4" t="s">
        <v>88</v>
      </c>
      <c r="D3" s="4" t="s">
        <v>88</v>
      </c>
      <c r="E3" s="4" t="s">
        <v>88</v>
      </c>
      <c r="F3" s="18" t="s">
        <v>90</v>
      </c>
      <c r="G3" s="18" t="s">
        <v>90</v>
      </c>
      <c r="H3" s="18" t="s">
        <v>90</v>
      </c>
      <c r="I3" s="18" t="s">
        <v>90</v>
      </c>
    </row>
    <row r="4" ht="27" customHeight="1" spans="1:9">
      <c r="A4" s="3" t="s">
        <v>421</v>
      </c>
      <c r="B4" s="4" t="s">
        <v>332</v>
      </c>
      <c r="C4" s="4" t="s">
        <v>469</v>
      </c>
      <c r="D4" s="4" t="s">
        <v>137</v>
      </c>
      <c r="E4" s="4" t="s">
        <v>469</v>
      </c>
      <c r="F4" s="4" t="s">
        <v>332</v>
      </c>
      <c r="G4" s="4" t="s">
        <v>469</v>
      </c>
      <c r="H4" s="4" t="s">
        <v>137</v>
      </c>
      <c r="I4" s="18" t="s">
        <v>469</v>
      </c>
    </row>
    <row r="5" ht="28.8" customHeight="1" spans="1:9">
      <c r="A5" s="5" t="s">
        <v>427</v>
      </c>
      <c r="B5" s="6">
        <v>40077</v>
      </c>
      <c r="C5" s="7">
        <v>1</v>
      </c>
      <c r="D5" s="8">
        <v>5.1</v>
      </c>
      <c r="E5" s="19">
        <v>12</v>
      </c>
      <c r="F5" s="6">
        <v>11303</v>
      </c>
      <c r="G5" s="7">
        <v>2</v>
      </c>
      <c r="H5" s="8">
        <v>5.3</v>
      </c>
      <c r="I5" s="7">
        <v>12</v>
      </c>
    </row>
    <row r="6" ht="28.8" customHeight="1" spans="1:9">
      <c r="A6" s="9" t="s">
        <v>442</v>
      </c>
      <c r="B6" s="10">
        <v>31125</v>
      </c>
      <c r="C6" s="11">
        <v>7</v>
      </c>
      <c r="D6" s="12">
        <v>5.5</v>
      </c>
      <c r="E6" s="20">
        <v>6</v>
      </c>
      <c r="F6" s="10">
        <v>9221</v>
      </c>
      <c r="G6" s="11">
        <v>5</v>
      </c>
      <c r="H6" s="12">
        <v>5.7</v>
      </c>
      <c r="I6" s="11">
        <v>9</v>
      </c>
    </row>
    <row r="7" ht="28.8" customHeight="1" spans="1:9">
      <c r="A7" s="9" t="s">
        <v>444</v>
      </c>
      <c r="B7" s="10">
        <v>39713</v>
      </c>
      <c r="C7" s="11">
        <v>2</v>
      </c>
      <c r="D7" s="12">
        <v>5.6</v>
      </c>
      <c r="E7" s="20">
        <v>4</v>
      </c>
      <c r="F7" s="10">
        <v>11860</v>
      </c>
      <c r="G7" s="11">
        <v>1</v>
      </c>
      <c r="H7" s="12">
        <v>5.4</v>
      </c>
      <c r="I7" s="11">
        <v>11</v>
      </c>
    </row>
    <row r="8" ht="28.8" customHeight="1" spans="1:9">
      <c r="A8" s="9" t="s">
        <v>445</v>
      </c>
      <c r="B8" s="10">
        <v>34325</v>
      </c>
      <c r="C8" s="11">
        <v>3</v>
      </c>
      <c r="D8" s="12">
        <v>5.6</v>
      </c>
      <c r="E8" s="20">
        <v>4</v>
      </c>
      <c r="F8" s="10">
        <v>10021</v>
      </c>
      <c r="G8" s="11">
        <v>3</v>
      </c>
      <c r="H8" s="12">
        <v>5.8</v>
      </c>
      <c r="I8" s="11">
        <v>6</v>
      </c>
    </row>
    <row r="9" ht="28.8" customHeight="1" spans="1:9">
      <c r="A9" s="9" t="s">
        <v>446</v>
      </c>
      <c r="B9" s="10">
        <v>28561</v>
      </c>
      <c r="C9" s="11">
        <v>11</v>
      </c>
      <c r="D9" s="12">
        <v>5.4</v>
      </c>
      <c r="E9" s="20">
        <v>9</v>
      </c>
      <c r="F9" s="10">
        <v>7698</v>
      </c>
      <c r="G9" s="11">
        <v>9</v>
      </c>
      <c r="H9" s="12">
        <v>5.8</v>
      </c>
      <c r="I9" s="11">
        <v>6</v>
      </c>
    </row>
    <row r="10" ht="28.8" customHeight="1" spans="1:9">
      <c r="A10" s="9" t="s">
        <v>447</v>
      </c>
      <c r="B10" s="10">
        <v>29932</v>
      </c>
      <c r="C10" s="11">
        <v>10</v>
      </c>
      <c r="D10" s="12">
        <v>5.3</v>
      </c>
      <c r="E10" s="20">
        <v>11</v>
      </c>
      <c r="F10" s="10">
        <v>8018</v>
      </c>
      <c r="G10" s="11">
        <v>8</v>
      </c>
      <c r="H10" s="12">
        <v>5.5</v>
      </c>
      <c r="I10" s="11">
        <v>10</v>
      </c>
    </row>
    <row r="11" ht="28.8" customHeight="1" spans="1:9">
      <c r="A11" s="9" t="s">
        <v>448</v>
      </c>
      <c r="B11" s="10">
        <v>31358</v>
      </c>
      <c r="C11" s="11">
        <v>6</v>
      </c>
      <c r="D11" s="12">
        <v>8.2</v>
      </c>
      <c r="E11" s="20">
        <v>1</v>
      </c>
      <c r="F11" s="10">
        <v>6029</v>
      </c>
      <c r="G11" s="11">
        <v>12</v>
      </c>
      <c r="H11" s="12">
        <v>8.1</v>
      </c>
      <c r="I11" s="11">
        <v>1</v>
      </c>
    </row>
    <row r="12" ht="28.8" customHeight="1" spans="1:9">
      <c r="A12" s="9" t="s">
        <v>449</v>
      </c>
      <c r="B12" s="10">
        <v>33905</v>
      </c>
      <c r="C12" s="11">
        <v>4</v>
      </c>
      <c r="D12" s="12">
        <v>5.5</v>
      </c>
      <c r="E12" s="20">
        <v>6</v>
      </c>
      <c r="F12" s="10">
        <v>9394</v>
      </c>
      <c r="G12" s="11">
        <v>4</v>
      </c>
      <c r="H12" s="12">
        <v>6</v>
      </c>
      <c r="I12" s="11">
        <v>4</v>
      </c>
    </row>
    <row r="13" ht="28.8" customHeight="1" spans="1:9">
      <c r="A13" s="9" t="s">
        <v>450</v>
      </c>
      <c r="B13" s="10">
        <v>26612</v>
      </c>
      <c r="C13" s="11">
        <v>12</v>
      </c>
      <c r="D13" s="12">
        <v>6.4</v>
      </c>
      <c r="E13" s="20">
        <v>3</v>
      </c>
      <c r="F13" s="10">
        <v>7182</v>
      </c>
      <c r="G13" s="11">
        <v>10</v>
      </c>
      <c r="H13" s="12">
        <v>6.5</v>
      </c>
      <c r="I13" s="11">
        <v>3</v>
      </c>
    </row>
    <row r="14" ht="28.8" customHeight="1" spans="1:9">
      <c r="A14" s="9" t="s">
        <v>451</v>
      </c>
      <c r="B14" s="10">
        <v>30117</v>
      </c>
      <c r="C14" s="11">
        <v>9</v>
      </c>
      <c r="D14" s="12">
        <v>5.4</v>
      </c>
      <c r="E14" s="20">
        <v>9</v>
      </c>
      <c r="F14" s="10">
        <v>8051</v>
      </c>
      <c r="G14" s="11">
        <v>7</v>
      </c>
      <c r="H14" s="12">
        <v>5.8</v>
      </c>
      <c r="I14" s="11">
        <v>6</v>
      </c>
    </row>
    <row r="15" ht="28.8" customHeight="1" spans="1:9">
      <c r="A15" s="9" t="s">
        <v>452</v>
      </c>
      <c r="B15" s="10">
        <v>33355</v>
      </c>
      <c r="C15" s="11">
        <v>5</v>
      </c>
      <c r="D15" s="12">
        <v>5.5</v>
      </c>
      <c r="E15" s="20">
        <v>6</v>
      </c>
      <c r="F15" s="10">
        <v>8202</v>
      </c>
      <c r="G15" s="11">
        <v>6</v>
      </c>
      <c r="H15" s="12">
        <v>6</v>
      </c>
      <c r="I15" s="11">
        <v>4</v>
      </c>
    </row>
    <row r="16" ht="28.8" customHeight="1" spans="1:9">
      <c r="A16" s="13" t="s">
        <v>453</v>
      </c>
      <c r="B16" s="14">
        <v>30899</v>
      </c>
      <c r="C16" s="15">
        <v>8</v>
      </c>
      <c r="D16" s="16">
        <v>6.7</v>
      </c>
      <c r="E16" s="21">
        <v>2</v>
      </c>
      <c r="F16" s="14">
        <v>6861</v>
      </c>
      <c r="G16" s="15">
        <v>11</v>
      </c>
      <c r="H16" s="16">
        <v>7.3</v>
      </c>
      <c r="I16" s="15">
        <v>2</v>
      </c>
    </row>
  </sheetData>
  <mergeCells count="4">
    <mergeCell ref="A1:I1"/>
    <mergeCell ref="B3:E3"/>
    <mergeCell ref="F3:I3"/>
    <mergeCell ref="A3:A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H31" sqref="H31"/>
    </sheetView>
  </sheetViews>
  <sheetFormatPr defaultColWidth="9" defaultRowHeight="14.25" outlineLevelCol="2"/>
  <cols>
    <col min="1" max="1" width="28.125" customWidth="1"/>
    <col min="2" max="3" width="11.4083333333333" customWidth="1"/>
  </cols>
  <sheetData>
    <row r="1" ht="29.7" customHeight="1" spans="1:3">
      <c r="A1" s="22" t="s">
        <v>114</v>
      </c>
      <c r="B1" s="22" t="s">
        <v>114</v>
      </c>
      <c r="C1" s="22" t="s">
        <v>114</v>
      </c>
    </row>
    <row r="2" ht="7.2" customHeight="1" spans="1:3">
      <c r="A2" s="84"/>
      <c r="B2" s="84"/>
      <c r="C2" s="84"/>
    </row>
    <row r="3" ht="23.4" customHeight="1" spans="1:3">
      <c r="A3" s="3" t="s">
        <v>86</v>
      </c>
      <c r="B3" s="18" t="s">
        <v>54</v>
      </c>
      <c r="C3" s="25"/>
    </row>
    <row r="4" ht="24.3" customHeight="1" spans="1:3">
      <c r="A4" s="3" t="s">
        <v>86</v>
      </c>
      <c r="B4" s="26" t="s">
        <v>55</v>
      </c>
      <c r="C4" s="31" t="s">
        <v>56</v>
      </c>
    </row>
    <row r="5" ht="17.1" customHeight="1" spans="1:3">
      <c r="A5" s="107" t="s">
        <v>97</v>
      </c>
      <c r="B5" s="108">
        <v>5.8</v>
      </c>
      <c r="C5" s="27">
        <v>7</v>
      </c>
    </row>
    <row r="6" ht="17.1" customHeight="1" spans="1:3">
      <c r="A6" s="111" t="s">
        <v>115</v>
      </c>
      <c r="B6" s="112"/>
      <c r="C6" s="28"/>
    </row>
    <row r="7" ht="17.1" customHeight="1" spans="1:3">
      <c r="A7" s="109" t="s">
        <v>116</v>
      </c>
      <c r="B7" s="110">
        <v>2.8</v>
      </c>
      <c r="C7" s="28">
        <v>5.8</v>
      </c>
    </row>
    <row r="8" ht="17.1" customHeight="1" spans="1:3">
      <c r="A8" s="109" t="s">
        <v>117</v>
      </c>
      <c r="B8" s="110">
        <v>-0.2</v>
      </c>
      <c r="C8" s="28">
        <v>-0.4</v>
      </c>
    </row>
    <row r="9" ht="17.1" customHeight="1" spans="1:3">
      <c r="A9" s="109" t="s">
        <v>118</v>
      </c>
      <c r="B9" s="110">
        <v>24</v>
      </c>
      <c r="C9" s="28">
        <v>20.8</v>
      </c>
    </row>
    <row r="10" ht="17.1" customHeight="1" spans="1:3">
      <c r="A10" s="109" t="s">
        <v>119</v>
      </c>
      <c r="B10" s="110">
        <v>3.3</v>
      </c>
      <c r="C10" s="28">
        <v>5.7</v>
      </c>
    </row>
    <row r="11" ht="17.1" customHeight="1" spans="1:3">
      <c r="A11" s="109" t="s">
        <v>120</v>
      </c>
      <c r="B11" s="110">
        <v>5</v>
      </c>
      <c r="C11" s="28">
        <v>5.6</v>
      </c>
    </row>
    <row r="12" ht="17.1" customHeight="1" spans="1:3">
      <c r="A12" s="109" t="s">
        <v>121</v>
      </c>
      <c r="B12" s="110">
        <v>10.9</v>
      </c>
      <c r="C12" s="28">
        <v>12.8</v>
      </c>
    </row>
    <row r="13" ht="17.1" customHeight="1" spans="1:3">
      <c r="A13" s="109" t="s">
        <v>122</v>
      </c>
      <c r="B13" s="110">
        <v>-0.3</v>
      </c>
      <c r="C13" s="28">
        <v>4</v>
      </c>
    </row>
    <row r="14" ht="17.1" customHeight="1" spans="1:3">
      <c r="A14" s="109" t="s">
        <v>123</v>
      </c>
      <c r="B14" s="110">
        <v>18.4</v>
      </c>
      <c r="C14" s="28">
        <v>20</v>
      </c>
    </row>
    <row r="15" ht="17.1" customHeight="1" spans="1:3">
      <c r="A15" s="109" t="s">
        <v>124</v>
      </c>
      <c r="B15" s="110">
        <v>8</v>
      </c>
      <c r="C15" s="28">
        <v>8.2</v>
      </c>
    </row>
    <row r="16" ht="17.1" customHeight="1" spans="1:3">
      <c r="A16" s="109" t="s">
        <v>125</v>
      </c>
      <c r="B16" s="110">
        <v>16.1</v>
      </c>
      <c r="C16" s="28">
        <v>14</v>
      </c>
    </row>
    <row r="17" ht="17.1" customHeight="1" spans="1:3">
      <c r="A17" s="109" t="s">
        <v>126</v>
      </c>
      <c r="B17" s="110">
        <v>33.7</v>
      </c>
      <c r="C17" s="28">
        <v>27.1</v>
      </c>
    </row>
    <row r="18" ht="17.1" customHeight="1" spans="1:3">
      <c r="A18" s="109" t="s">
        <v>127</v>
      </c>
      <c r="B18" s="110">
        <v>7.8</v>
      </c>
      <c r="C18" s="28">
        <v>6.5</v>
      </c>
    </row>
    <row r="19" ht="17.1" customHeight="1" spans="1:3">
      <c r="A19" s="111" t="s">
        <v>128</v>
      </c>
      <c r="B19" s="110"/>
      <c r="C19" s="28"/>
    </row>
    <row r="20" ht="17.1" customHeight="1" spans="1:3">
      <c r="A20" s="109" t="s">
        <v>129</v>
      </c>
      <c r="B20" s="110">
        <v>3.9</v>
      </c>
      <c r="C20" s="28">
        <v>5.5</v>
      </c>
    </row>
    <row r="21" ht="17.1" customHeight="1" spans="1:3">
      <c r="A21" s="109" t="s">
        <v>130</v>
      </c>
      <c r="B21" s="110">
        <v>8.3</v>
      </c>
      <c r="C21" s="28">
        <v>9.9</v>
      </c>
    </row>
    <row r="22" ht="17.1" customHeight="1" spans="1:3">
      <c r="A22" s="109" t="s">
        <v>131</v>
      </c>
      <c r="B22" s="110">
        <v>8.7</v>
      </c>
      <c r="C22" s="28">
        <v>7.3</v>
      </c>
    </row>
    <row r="23" ht="17.1" customHeight="1" spans="1:3">
      <c r="A23" s="109" t="s">
        <v>107</v>
      </c>
      <c r="B23" s="110">
        <v>40.5</v>
      </c>
      <c r="C23" s="28">
        <v>32.5</v>
      </c>
    </row>
    <row r="24" ht="17.1" customHeight="1" spans="1:3">
      <c r="A24" s="109" t="s">
        <v>132</v>
      </c>
      <c r="B24" s="110">
        <v>3.4</v>
      </c>
      <c r="C24" s="28">
        <v>5.8</v>
      </c>
    </row>
    <row r="25" ht="17.1" customHeight="1" spans="1:3">
      <c r="A25" s="113" t="s">
        <v>133</v>
      </c>
      <c r="B25" s="114">
        <v>24.6</v>
      </c>
      <c r="C25" s="29">
        <v>23.1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H5" sqref="H5:H16"/>
    </sheetView>
  </sheetViews>
  <sheetFormatPr defaultColWidth="9" defaultRowHeight="14.25"/>
  <cols>
    <col min="1" max="1" width="9.375" customWidth="1"/>
    <col min="2" max="2" width="6.875" customWidth="1"/>
    <col min="3" max="3" width="3.75" customWidth="1"/>
    <col min="4" max="4" width="5.46666666666667" customWidth="1"/>
    <col min="5" max="5" width="3.75" customWidth="1"/>
    <col min="6" max="6" width="6.875" customWidth="1"/>
    <col min="7" max="7" width="3.75" customWidth="1"/>
    <col min="8" max="8" width="5.46666666666667" customWidth="1"/>
    <col min="9" max="9" width="3.75" customWidth="1"/>
  </cols>
  <sheetData>
    <row r="1" ht="29.7" customHeight="1" spans="1:9">
      <c r="A1" s="22" t="s">
        <v>477</v>
      </c>
      <c r="B1" s="22" t="s">
        <v>477</v>
      </c>
      <c r="C1" s="22" t="s">
        <v>477</v>
      </c>
      <c r="D1" s="22" t="s">
        <v>477</v>
      </c>
      <c r="E1" s="22" t="s">
        <v>477</v>
      </c>
      <c r="F1" s="22" t="s">
        <v>477</v>
      </c>
      <c r="G1" s="22" t="s">
        <v>477</v>
      </c>
      <c r="H1" s="22" t="s">
        <v>477</v>
      </c>
      <c r="I1" s="22" t="s">
        <v>477</v>
      </c>
    </row>
    <row r="2" ht="7.2" customHeight="1" spans="1:9">
      <c r="A2" s="23"/>
      <c r="B2" s="23"/>
      <c r="C2" s="23"/>
      <c r="D2" s="23"/>
      <c r="E2" s="23"/>
      <c r="F2" s="17"/>
      <c r="G2" s="17"/>
      <c r="H2" s="17"/>
      <c r="I2" s="17"/>
    </row>
    <row r="3" ht="25.2" customHeight="1" spans="1:9">
      <c r="A3" s="3" t="s">
        <v>421</v>
      </c>
      <c r="B3" s="4" t="s">
        <v>87</v>
      </c>
      <c r="C3" s="4" t="s">
        <v>88</v>
      </c>
      <c r="D3" s="4" t="s">
        <v>88</v>
      </c>
      <c r="E3" s="4" t="s">
        <v>88</v>
      </c>
      <c r="F3" s="18" t="s">
        <v>90</v>
      </c>
      <c r="G3" s="18" t="s">
        <v>90</v>
      </c>
      <c r="H3" s="18" t="s">
        <v>90</v>
      </c>
      <c r="I3" s="18" t="s">
        <v>90</v>
      </c>
    </row>
    <row r="4" ht="25.2" customHeight="1" spans="1:9">
      <c r="A4" s="3" t="s">
        <v>421</v>
      </c>
      <c r="B4" s="4" t="s">
        <v>332</v>
      </c>
      <c r="C4" s="4" t="s">
        <v>469</v>
      </c>
      <c r="D4" s="4" t="s">
        <v>137</v>
      </c>
      <c r="E4" s="4" t="s">
        <v>469</v>
      </c>
      <c r="F4" s="4" t="s">
        <v>332</v>
      </c>
      <c r="G4" s="4" t="s">
        <v>469</v>
      </c>
      <c r="H4" s="4" t="s">
        <v>137</v>
      </c>
      <c r="I4" s="18" t="s">
        <v>469</v>
      </c>
    </row>
    <row r="5" ht="28.8" customHeight="1" spans="1:9">
      <c r="A5" s="5" t="s">
        <v>427</v>
      </c>
      <c r="B5" s="6">
        <v>50888</v>
      </c>
      <c r="C5" s="7">
        <v>2</v>
      </c>
      <c r="D5" s="8">
        <v>4.5</v>
      </c>
      <c r="E5" s="19">
        <v>8</v>
      </c>
      <c r="F5" s="6">
        <v>13984</v>
      </c>
      <c r="G5" s="7">
        <v>2</v>
      </c>
      <c r="H5" s="8">
        <v>4.7</v>
      </c>
      <c r="I5" s="7">
        <v>9</v>
      </c>
    </row>
    <row r="6" ht="28.8" customHeight="1" spans="1:9">
      <c r="A6" s="9" t="s">
        <v>442</v>
      </c>
      <c r="B6" s="10">
        <v>43044</v>
      </c>
      <c r="C6" s="11">
        <v>9</v>
      </c>
      <c r="D6" s="12">
        <v>4.3</v>
      </c>
      <c r="E6" s="20">
        <v>10</v>
      </c>
      <c r="F6" s="10">
        <v>12515</v>
      </c>
      <c r="G6" s="11">
        <v>6</v>
      </c>
      <c r="H6" s="12">
        <v>4.6</v>
      </c>
      <c r="I6" s="11">
        <v>10</v>
      </c>
    </row>
    <row r="7" ht="28.8" customHeight="1" spans="1:9">
      <c r="A7" s="9" t="s">
        <v>444</v>
      </c>
      <c r="B7" s="10">
        <v>49778</v>
      </c>
      <c r="C7" s="11">
        <v>3</v>
      </c>
      <c r="D7" s="12">
        <v>4.9</v>
      </c>
      <c r="E7" s="20">
        <v>4</v>
      </c>
      <c r="F7" s="10">
        <v>14912</v>
      </c>
      <c r="G7" s="11">
        <v>1</v>
      </c>
      <c r="H7" s="12">
        <v>4.8</v>
      </c>
      <c r="I7" s="11">
        <v>7</v>
      </c>
    </row>
    <row r="8" ht="28.8" customHeight="1" spans="1:9">
      <c r="A8" s="9" t="s">
        <v>445</v>
      </c>
      <c r="B8" s="10">
        <v>47336</v>
      </c>
      <c r="C8" s="11">
        <v>4</v>
      </c>
      <c r="D8" s="12">
        <v>4.7</v>
      </c>
      <c r="E8" s="20">
        <v>6</v>
      </c>
      <c r="F8" s="10">
        <v>13464</v>
      </c>
      <c r="G8" s="11">
        <v>4</v>
      </c>
      <c r="H8" s="12">
        <v>5</v>
      </c>
      <c r="I8" s="11">
        <v>6</v>
      </c>
    </row>
    <row r="9" ht="28.8" customHeight="1" spans="1:9">
      <c r="A9" s="9" t="s">
        <v>446</v>
      </c>
      <c r="B9" s="10">
        <v>44558</v>
      </c>
      <c r="C9" s="11">
        <v>7</v>
      </c>
      <c r="D9" s="12">
        <v>4.2</v>
      </c>
      <c r="E9" s="20">
        <v>11</v>
      </c>
      <c r="F9" s="10">
        <v>12360</v>
      </c>
      <c r="G9" s="11">
        <v>8</v>
      </c>
      <c r="H9" s="12">
        <v>4.6</v>
      </c>
      <c r="I9" s="11">
        <v>10</v>
      </c>
    </row>
    <row r="10" ht="28.8" customHeight="1" spans="1:9">
      <c r="A10" s="9" t="s">
        <v>447</v>
      </c>
      <c r="B10" s="10">
        <v>45312</v>
      </c>
      <c r="C10" s="11">
        <v>6</v>
      </c>
      <c r="D10" s="12">
        <v>4</v>
      </c>
      <c r="E10" s="20">
        <v>12</v>
      </c>
      <c r="F10" s="10">
        <v>12364</v>
      </c>
      <c r="G10" s="11">
        <v>7</v>
      </c>
      <c r="H10" s="12">
        <v>4.1</v>
      </c>
      <c r="I10" s="11">
        <v>12</v>
      </c>
    </row>
    <row r="11" ht="28.8" customHeight="1" spans="1:9">
      <c r="A11" s="9" t="s">
        <v>448</v>
      </c>
      <c r="B11" s="10">
        <v>55444</v>
      </c>
      <c r="C11" s="11">
        <v>1</v>
      </c>
      <c r="D11" s="12">
        <v>6.8</v>
      </c>
      <c r="E11" s="20">
        <v>1</v>
      </c>
      <c r="F11" s="10">
        <v>13703</v>
      </c>
      <c r="G11" s="11">
        <v>3</v>
      </c>
      <c r="H11" s="12">
        <v>7</v>
      </c>
      <c r="I11" s="11">
        <v>1</v>
      </c>
    </row>
    <row r="12" ht="28.8" customHeight="1" spans="1:9">
      <c r="A12" s="9" t="s">
        <v>449</v>
      </c>
      <c r="B12" s="10">
        <v>46821</v>
      </c>
      <c r="C12" s="11">
        <v>5</v>
      </c>
      <c r="D12" s="12">
        <v>4.7</v>
      </c>
      <c r="E12" s="20">
        <v>6</v>
      </c>
      <c r="F12" s="10">
        <v>12635</v>
      </c>
      <c r="G12" s="11">
        <v>5</v>
      </c>
      <c r="H12" s="12">
        <v>5.1</v>
      </c>
      <c r="I12" s="11">
        <v>5</v>
      </c>
    </row>
    <row r="13" ht="28.8" customHeight="1" spans="1:9">
      <c r="A13" s="9" t="s">
        <v>450</v>
      </c>
      <c r="B13" s="10">
        <v>41842</v>
      </c>
      <c r="C13" s="11">
        <v>12</v>
      </c>
      <c r="D13" s="12">
        <v>5</v>
      </c>
      <c r="E13" s="20">
        <v>3</v>
      </c>
      <c r="F13" s="10">
        <v>11106</v>
      </c>
      <c r="G13" s="11">
        <v>11</v>
      </c>
      <c r="H13" s="12">
        <v>5.3</v>
      </c>
      <c r="I13" s="11">
        <v>3</v>
      </c>
    </row>
    <row r="14" ht="28.8" customHeight="1" spans="1:9">
      <c r="A14" s="9" t="s">
        <v>451</v>
      </c>
      <c r="B14" s="10">
        <v>42191</v>
      </c>
      <c r="C14" s="11">
        <v>11</v>
      </c>
      <c r="D14" s="12">
        <v>4.4</v>
      </c>
      <c r="E14" s="20">
        <v>9</v>
      </c>
      <c r="F14" s="10">
        <v>11245</v>
      </c>
      <c r="G14" s="11">
        <v>10</v>
      </c>
      <c r="H14" s="12">
        <v>4.8</v>
      </c>
      <c r="I14" s="11">
        <v>7</v>
      </c>
    </row>
    <row r="15" ht="28.8" customHeight="1" spans="1:9">
      <c r="A15" s="9" t="s">
        <v>452</v>
      </c>
      <c r="B15" s="10">
        <v>44449</v>
      </c>
      <c r="C15" s="11">
        <v>8</v>
      </c>
      <c r="D15" s="12">
        <v>4.8</v>
      </c>
      <c r="E15" s="20">
        <v>5</v>
      </c>
      <c r="F15" s="10">
        <v>10985</v>
      </c>
      <c r="G15" s="11">
        <v>12</v>
      </c>
      <c r="H15" s="12">
        <v>5.2</v>
      </c>
      <c r="I15" s="11">
        <v>4</v>
      </c>
    </row>
    <row r="16" ht="28.8" customHeight="1" spans="1:9">
      <c r="A16" s="13" t="s">
        <v>453</v>
      </c>
      <c r="B16" s="14">
        <v>42820</v>
      </c>
      <c r="C16" s="15">
        <v>10</v>
      </c>
      <c r="D16" s="16">
        <v>5.5</v>
      </c>
      <c r="E16" s="21">
        <v>2</v>
      </c>
      <c r="F16" s="14">
        <v>11282</v>
      </c>
      <c r="G16" s="15">
        <v>9</v>
      </c>
      <c r="H16" s="16">
        <v>6</v>
      </c>
      <c r="I16" s="15">
        <v>2</v>
      </c>
    </row>
  </sheetData>
  <mergeCells count="4">
    <mergeCell ref="A1:I1"/>
    <mergeCell ref="B3:E3"/>
    <mergeCell ref="F3:I3"/>
    <mergeCell ref="A3:A4"/>
  </mergeCells>
  <pageMargins left="0.7" right="0.7" top="0.75" bottom="0.75" header="0.3" footer="0.3"/>
  <pageSetup paperSize="9" orientation="portrait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O25" sqref="O25"/>
    </sheetView>
  </sheetViews>
  <sheetFormatPr defaultColWidth="9" defaultRowHeight="14.25"/>
  <cols>
    <col min="1" max="1" width="9.84166666666667" customWidth="1"/>
    <col min="2" max="2" width="6.25" customWidth="1"/>
    <col min="3" max="3" width="3.90833333333333" customWidth="1"/>
    <col min="4" max="4" width="5.46666666666667" customWidth="1"/>
    <col min="5" max="5" width="3.90833333333333" customWidth="1"/>
    <col min="6" max="6" width="6.25" customWidth="1"/>
    <col min="7" max="7" width="3.90833333333333" customWidth="1"/>
    <col min="8" max="8" width="5.46666666666667" customWidth="1"/>
    <col min="9" max="9" width="3.90833333333333" customWidth="1"/>
  </cols>
  <sheetData>
    <row r="1" ht="29.7" customHeight="1" spans="1:9">
      <c r="A1" s="1" t="s">
        <v>478</v>
      </c>
      <c r="B1" s="1" t="s">
        <v>478</v>
      </c>
      <c r="C1" s="1" t="s">
        <v>478</v>
      </c>
      <c r="D1" s="1" t="s">
        <v>478</v>
      </c>
      <c r="E1" s="1" t="s">
        <v>478</v>
      </c>
      <c r="F1" s="1" t="s">
        <v>478</v>
      </c>
      <c r="G1" s="1" t="s">
        <v>478</v>
      </c>
      <c r="H1" s="1" t="s">
        <v>478</v>
      </c>
      <c r="I1" s="1" t="s">
        <v>478</v>
      </c>
    </row>
    <row r="2" ht="9" customHeight="1" spans="1:9">
      <c r="A2" s="2"/>
      <c r="B2" s="2"/>
      <c r="C2" s="2"/>
      <c r="D2" s="2"/>
      <c r="E2" s="2"/>
      <c r="F2" s="17"/>
      <c r="G2" s="17"/>
      <c r="H2" s="17"/>
      <c r="I2" s="17"/>
    </row>
    <row r="3" ht="22.5" customHeight="1" spans="1:9">
      <c r="A3" s="3" t="s">
        <v>421</v>
      </c>
      <c r="B3" s="4" t="s">
        <v>87</v>
      </c>
      <c r="C3" s="4" t="s">
        <v>88</v>
      </c>
      <c r="D3" s="4" t="s">
        <v>88</v>
      </c>
      <c r="E3" s="4" t="s">
        <v>88</v>
      </c>
      <c r="F3" s="18" t="s">
        <v>90</v>
      </c>
      <c r="G3" s="18" t="s">
        <v>90</v>
      </c>
      <c r="H3" s="18" t="s">
        <v>90</v>
      </c>
      <c r="I3" s="18" t="s">
        <v>90</v>
      </c>
    </row>
    <row r="4" ht="32.4" customHeight="1" spans="1:9">
      <c r="A4" s="3" t="s">
        <v>421</v>
      </c>
      <c r="B4" s="4" t="s">
        <v>332</v>
      </c>
      <c r="C4" s="4" t="s">
        <v>469</v>
      </c>
      <c r="D4" s="4" t="s">
        <v>92</v>
      </c>
      <c r="E4" s="4" t="s">
        <v>469</v>
      </c>
      <c r="F4" s="4" t="s">
        <v>332</v>
      </c>
      <c r="G4" s="4" t="s">
        <v>469</v>
      </c>
      <c r="H4" s="4" t="s">
        <v>92</v>
      </c>
      <c r="I4" s="18" t="s">
        <v>469</v>
      </c>
    </row>
    <row r="5" ht="28.8" customHeight="1" spans="1:9">
      <c r="A5" s="5" t="s">
        <v>427</v>
      </c>
      <c r="B5" s="6">
        <v>22543</v>
      </c>
      <c r="C5" s="7">
        <v>1</v>
      </c>
      <c r="D5" s="8">
        <v>6.2</v>
      </c>
      <c r="E5" s="19">
        <v>12</v>
      </c>
      <c r="F5" s="6">
        <v>6950</v>
      </c>
      <c r="G5" s="7">
        <v>1</v>
      </c>
      <c r="H5" s="8">
        <v>5.7</v>
      </c>
      <c r="I5" s="7">
        <v>12</v>
      </c>
    </row>
    <row r="6" ht="28.8" customHeight="1" spans="1:9">
      <c r="A6" s="9" t="s">
        <v>442</v>
      </c>
      <c r="B6" s="10">
        <v>19954</v>
      </c>
      <c r="C6" s="11">
        <v>5</v>
      </c>
      <c r="D6" s="12">
        <v>7</v>
      </c>
      <c r="E6" s="20">
        <v>6</v>
      </c>
      <c r="F6" s="10">
        <v>6138</v>
      </c>
      <c r="G6" s="11">
        <v>4</v>
      </c>
      <c r="H6" s="12">
        <v>6.8</v>
      </c>
      <c r="I6" s="11">
        <v>5</v>
      </c>
    </row>
    <row r="7" ht="28.8" customHeight="1" spans="1:9">
      <c r="A7" s="9" t="s">
        <v>444</v>
      </c>
      <c r="B7" s="10">
        <v>22221</v>
      </c>
      <c r="C7" s="11">
        <v>2</v>
      </c>
      <c r="D7" s="12">
        <v>6.7</v>
      </c>
      <c r="E7" s="20">
        <v>9</v>
      </c>
      <c r="F7" s="10">
        <v>6681</v>
      </c>
      <c r="G7" s="11">
        <v>2</v>
      </c>
      <c r="H7" s="12">
        <v>6.4</v>
      </c>
      <c r="I7" s="11">
        <v>9</v>
      </c>
    </row>
    <row r="8" ht="28.8" customHeight="1" spans="1:9">
      <c r="A8" s="9" t="s">
        <v>445</v>
      </c>
      <c r="B8" s="10">
        <v>21303</v>
      </c>
      <c r="C8" s="11">
        <v>4</v>
      </c>
      <c r="D8" s="12">
        <v>6.6</v>
      </c>
      <c r="E8" s="20">
        <v>11</v>
      </c>
      <c r="F8" s="10">
        <v>6625</v>
      </c>
      <c r="G8" s="11">
        <v>3</v>
      </c>
      <c r="H8" s="12">
        <v>6.3</v>
      </c>
      <c r="I8" s="11">
        <v>11</v>
      </c>
    </row>
    <row r="9" ht="28.8" customHeight="1" spans="1:9">
      <c r="A9" s="9" t="s">
        <v>446</v>
      </c>
      <c r="B9" s="10">
        <v>15856</v>
      </c>
      <c r="C9" s="11">
        <v>11</v>
      </c>
      <c r="D9" s="12">
        <v>7</v>
      </c>
      <c r="E9" s="20">
        <v>6</v>
      </c>
      <c r="F9" s="10">
        <v>4074</v>
      </c>
      <c r="G9" s="11">
        <v>9</v>
      </c>
      <c r="H9" s="12">
        <v>6.6</v>
      </c>
      <c r="I9" s="11">
        <v>7</v>
      </c>
    </row>
    <row r="10" ht="28.8" customHeight="1" spans="1:9">
      <c r="A10" s="9" t="s">
        <v>447</v>
      </c>
      <c r="B10" s="10">
        <v>17450</v>
      </c>
      <c r="C10" s="11">
        <v>9</v>
      </c>
      <c r="D10" s="12">
        <v>6.7</v>
      </c>
      <c r="E10" s="20">
        <v>9</v>
      </c>
      <c r="F10" s="10">
        <v>4550</v>
      </c>
      <c r="G10" s="11">
        <v>7</v>
      </c>
      <c r="H10" s="12">
        <v>6.4</v>
      </c>
      <c r="I10" s="11">
        <v>9</v>
      </c>
    </row>
    <row r="11" ht="28.8" customHeight="1" spans="1:9">
      <c r="A11" s="9" t="s">
        <v>448</v>
      </c>
      <c r="B11" s="10">
        <v>21578</v>
      </c>
      <c r="C11" s="11">
        <v>3</v>
      </c>
      <c r="D11" s="12">
        <v>8.3</v>
      </c>
      <c r="E11" s="20">
        <v>1</v>
      </c>
      <c r="F11" s="10">
        <v>2988</v>
      </c>
      <c r="G11" s="11">
        <v>11</v>
      </c>
      <c r="H11" s="12">
        <v>8.1</v>
      </c>
      <c r="I11" s="11">
        <v>1</v>
      </c>
    </row>
    <row r="12" ht="28.8" customHeight="1" spans="1:9">
      <c r="A12" s="9" t="s">
        <v>449</v>
      </c>
      <c r="B12" s="10">
        <v>18199</v>
      </c>
      <c r="C12" s="11">
        <v>8</v>
      </c>
      <c r="D12" s="12">
        <v>7.1</v>
      </c>
      <c r="E12" s="20">
        <v>4</v>
      </c>
      <c r="F12" s="10">
        <v>5449</v>
      </c>
      <c r="G12" s="11">
        <v>5</v>
      </c>
      <c r="H12" s="12">
        <v>6.9</v>
      </c>
      <c r="I12" s="11">
        <v>4</v>
      </c>
    </row>
    <row r="13" ht="28.8" customHeight="1" spans="1:9">
      <c r="A13" s="9" t="s">
        <v>450</v>
      </c>
      <c r="B13" s="10">
        <v>14105</v>
      </c>
      <c r="C13" s="11">
        <v>12</v>
      </c>
      <c r="D13" s="12">
        <v>7.4</v>
      </c>
      <c r="E13" s="20">
        <v>3</v>
      </c>
      <c r="F13" s="10">
        <v>3995</v>
      </c>
      <c r="G13" s="11">
        <v>10</v>
      </c>
      <c r="H13" s="12">
        <v>7</v>
      </c>
      <c r="I13" s="11">
        <v>3</v>
      </c>
    </row>
    <row r="14" ht="28.8" customHeight="1" spans="1:9">
      <c r="A14" s="9" t="s">
        <v>451</v>
      </c>
      <c r="B14" s="10">
        <v>16715</v>
      </c>
      <c r="C14" s="11">
        <v>10</v>
      </c>
      <c r="D14" s="12">
        <v>7.1</v>
      </c>
      <c r="E14" s="20">
        <v>4</v>
      </c>
      <c r="F14" s="10">
        <v>4538</v>
      </c>
      <c r="G14" s="11">
        <v>8</v>
      </c>
      <c r="H14" s="12">
        <v>6.5</v>
      </c>
      <c r="I14" s="11">
        <v>8</v>
      </c>
    </row>
    <row r="15" ht="28.8" customHeight="1" spans="1:9">
      <c r="A15" s="9" t="s">
        <v>452</v>
      </c>
      <c r="B15" s="10">
        <v>19015</v>
      </c>
      <c r="C15" s="11">
        <v>7</v>
      </c>
      <c r="D15" s="12">
        <v>7</v>
      </c>
      <c r="E15" s="20">
        <v>6</v>
      </c>
      <c r="F15" s="10">
        <v>4619</v>
      </c>
      <c r="G15" s="11">
        <v>6</v>
      </c>
      <c r="H15" s="12">
        <v>6.7</v>
      </c>
      <c r="I15" s="11">
        <v>6</v>
      </c>
    </row>
    <row r="16" ht="28.8" customHeight="1" spans="1:9">
      <c r="A16" s="13" t="s">
        <v>453</v>
      </c>
      <c r="B16" s="14">
        <v>19427</v>
      </c>
      <c r="C16" s="15">
        <v>6</v>
      </c>
      <c r="D16" s="16">
        <v>8.2</v>
      </c>
      <c r="E16" s="21">
        <v>2</v>
      </c>
      <c r="F16" s="14">
        <v>2619</v>
      </c>
      <c r="G16" s="15">
        <v>12</v>
      </c>
      <c r="H16" s="16">
        <v>7.7</v>
      </c>
      <c r="I16" s="15">
        <v>2</v>
      </c>
    </row>
  </sheetData>
  <mergeCells count="4">
    <mergeCell ref="A1:I1"/>
    <mergeCell ref="B3:E3"/>
    <mergeCell ref="F3:I3"/>
    <mergeCell ref="A3:A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J22" sqref="J22"/>
    </sheetView>
  </sheetViews>
  <sheetFormatPr defaultColWidth="9" defaultRowHeight="14.25" outlineLevelCol="6"/>
  <cols>
    <col min="1" max="1" width="14.375" customWidth="1"/>
    <col min="2" max="2" width="8.5" customWidth="1"/>
    <col min="3" max="3" width="5.15833333333333" customWidth="1"/>
    <col min="4" max="4" width="9.75" customWidth="1"/>
    <col min="5" max="5" width="6.25" customWidth="1"/>
    <col min="6" max="6" width="9" customWidth="1"/>
    <col min="7" max="7" width="5.15833333333333" customWidth="1"/>
  </cols>
  <sheetData>
    <row r="1" ht="29.7" customHeight="1" spans="1:7">
      <c r="A1" s="24" t="s">
        <v>134</v>
      </c>
      <c r="B1" s="24" t="s">
        <v>134</v>
      </c>
      <c r="C1" s="24" t="s">
        <v>134</v>
      </c>
      <c r="D1" s="24" t="s">
        <v>134</v>
      </c>
      <c r="E1" s="24" t="s">
        <v>134</v>
      </c>
      <c r="F1" s="24" t="s">
        <v>134</v>
      </c>
      <c r="G1" s="24" t="s">
        <v>134</v>
      </c>
    </row>
    <row r="2" ht="6.3" customHeight="1" spans="1:7">
      <c r="A2" s="84"/>
      <c r="B2" s="84"/>
      <c r="C2" s="96"/>
      <c r="D2" s="84"/>
      <c r="E2" s="96"/>
      <c r="F2" s="17"/>
      <c r="G2" s="17"/>
    </row>
    <row r="3" ht="21" customHeight="1" spans="1:7">
      <c r="A3" s="3" t="s">
        <v>86</v>
      </c>
      <c r="B3" s="55" t="s">
        <v>54</v>
      </c>
      <c r="C3" s="55" t="s">
        <v>54</v>
      </c>
      <c r="D3" s="18" t="s">
        <v>54</v>
      </c>
      <c r="E3" s="18" t="s">
        <v>54</v>
      </c>
      <c r="F3" s="18" t="s">
        <v>54</v>
      </c>
      <c r="G3" s="18" t="s">
        <v>54</v>
      </c>
    </row>
    <row r="4" ht="20" customHeight="1" spans="1:7">
      <c r="A4" s="3" t="s">
        <v>86</v>
      </c>
      <c r="B4" s="26" t="s">
        <v>55</v>
      </c>
      <c r="C4" s="26" t="s">
        <v>55</v>
      </c>
      <c r="D4" s="4" t="s">
        <v>135</v>
      </c>
      <c r="E4" s="4" t="s">
        <v>135</v>
      </c>
      <c r="F4" s="18" t="s">
        <v>56</v>
      </c>
      <c r="G4" s="18" t="s">
        <v>56</v>
      </c>
    </row>
    <row r="5" ht="30" customHeight="1" spans="1:7">
      <c r="A5" s="3" t="s">
        <v>86</v>
      </c>
      <c r="B5" s="4" t="s">
        <v>136</v>
      </c>
      <c r="C5" s="32" t="s">
        <v>137</v>
      </c>
      <c r="D5" s="4" t="s">
        <v>136</v>
      </c>
      <c r="E5" s="32" t="s">
        <v>137</v>
      </c>
      <c r="F5" s="4" t="s">
        <v>136</v>
      </c>
      <c r="G5" s="73" t="s">
        <v>137</v>
      </c>
    </row>
    <row r="6" ht="15.3" customHeight="1" spans="1:7">
      <c r="A6" s="165" t="s">
        <v>138</v>
      </c>
      <c r="B6" s="91">
        <v>20708.5</v>
      </c>
      <c r="C6" s="99">
        <v>2</v>
      </c>
      <c r="D6" s="97">
        <v>12363.8</v>
      </c>
      <c r="E6" s="166">
        <v>1.9</v>
      </c>
      <c r="F6" s="166">
        <v>33074</v>
      </c>
      <c r="G6" s="166">
        <v>1.9</v>
      </c>
    </row>
    <row r="7" ht="15.3" customHeight="1" spans="1:7">
      <c r="A7" s="109" t="s">
        <v>139</v>
      </c>
      <c r="B7" s="87">
        <v>867.9</v>
      </c>
      <c r="C7" s="100">
        <v>5</v>
      </c>
      <c r="D7" s="28">
        <v>426.9</v>
      </c>
      <c r="E7" s="12">
        <v>6.9</v>
      </c>
      <c r="F7" s="12">
        <v>1294.8</v>
      </c>
      <c r="G7" s="12">
        <v>5.6</v>
      </c>
    </row>
    <row r="8" ht="15.3" customHeight="1" spans="1:7">
      <c r="A8" s="109" t="s">
        <v>140</v>
      </c>
      <c r="B8" s="87">
        <v>55.4</v>
      </c>
      <c r="C8" s="100">
        <v>-2.6</v>
      </c>
      <c r="D8" s="28">
        <v>28.1</v>
      </c>
      <c r="E8" s="12">
        <v>-1.2</v>
      </c>
      <c r="F8" s="12">
        <v>83.5</v>
      </c>
      <c r="G8" s="12">
        <v>-2.1</v>
      </c>
    </row>
    <row r="9" ht="15.3" customHeight="1" spans="1:7">
      <c r="A9" s="109" t="s">
        <v>141</v>
      </c>
      <c r="B9" s="87">
        <v>1359.8</v>
      </c>
      <c r="C9" s="100">
        <v>1.2</v>
      </c>
      <c r="D9" s="28">
        <v>688.2</v>
      </c>
      <c r="E9" s="12">
        <v>2.4</v>
      </c>
      <c r="F9" s="12">
        <v>2044.5</v>
      </c>
      <c r="G9" s="12">
        <v>1.3</v>
      </c>
    </row>
    <row r="10" ht="15.3" customHeight="1" spans="1:7">
      <c r="A10" s="109" t="s">
        <v>142</v>
      </c>
      <c r="B10" s="87">
        <v>940.7</v>
      </c>
      <c r="C10" s="100">
        <v>-9</v>
      </c>
      <c r="D10" s="28">
        <v>456.6</v>
      </c>
      <c r="E10" s="12">
        <v>-5.9</v>
      </c>
      <c r="F10" s="12">
        <v>1397.9</v>
      </c>
      <c r="G10" s="12">
        <v>-8</v>
      </c>
    </row>
    <row r="11" ht="15.3" customHeight="1" spans="1:7">
      <c r="A11" s="109" t="s">
        <v>143</v>
      </c>
      <c r="B11" s="87">
        <v>355.9</v>
      </c>
      <c r="C11" s="100">
        <v>37.6</v>
      </c>
      <c r="D11" s="28">
        <v>196.4</v>
      </c>
      <c r="E11" s="12">
        <v>26.5</v>
      </c>
      <c r="F11" s="12">
        <v>550.4</v>
      </c>
      <c r="G11" s="12">
        <v>31.4</v>
      </c>
    </row>
    <row r="12" ht="15.3" customHeight="1" spans="1:7">
      <c r="A12" s="109" t="s">
        <v>144</v>
      </c>
      <c r="B12" s="87">
        <v>533.6936</v>
      </c>
      <c r="C12" s="100">
        <v>-0.5</v>
      </c>
      <c r="D12" s="12">
        <v>267.34141</v>
      </c>
      <c r="E12" s="12">
        <v>0.3</v>
      </c>
      <c r="F12" s="28">
        <v>801.03501</v>
      </c>
      <c r="G12" s="12">
        <v>-0.2</v>
      </c>
    </row>
    <row r="13" ht="15.3" customHeight="1" spans="1:7">
      <c r="A13" s="109" t="s">
        <v>145</v>
      </c>
      <c r="B13" s="87">
        <v>594.79146</v>
      </c>
      <c r="C13" s="100">
        <v>4.2</v>
      </c>
      <c r="D13" s="12">
        <v>312.86114</v>
      </c>
      <c r="E13" s="12">
        <v>10.3</v>
      </c>
      <c r="F13" s="28">
        <v>903.15247</v>
      </c>
      <c r="G13" s="12">
        <v>5.7</v>
      </c>
    </row>
    <row r="14" ht="15.3" customHeight="1" spans="1:7">
      <c r="A14" s="109" t="s">
        <v>146</v>
      </c>
      <c r="B14" s="87">
        <v>280.31681</v>
      </c>
      <c r="C14" s="100">
        <v>14.7</v>
      </c>
      <c r="D14" s="12">
        <v>154.5722</v>
      </c>
      <c r="E14" s="12">
        <v>20.9</v>
      </c>
      <c r="F14" s="28">
        <v>438.49731</v>
      </c>
      <c r="G14" s="12">
        <v>17.1</v>
      </c>
    </row>
    <row r="15" ht="15.3" customHeight="1" spans="1:7">
      <c r="A15" s="109" t="s">
        <v>147</v>
      </c>
      <c r="B15" s="87">
        <v>42.86848</v>
      </c>
      <c r="C15" s="100">
        <v>11.7</v>
      </c>
      <c r="D15" s="12">
        <v>24.08615</v>
      </c>
      <c r="E15" s="12">
        <v>1.5</v>
      </c>
      <c r="F15" s="28">
        <v>66.95521</v>
      </c>
      <c r="G15" s="12">
        <v>8</v>
      </c>
    </row>
    <row r="16" ht="15.3" customHeight="1" spans="1:7">
      <c r="A16" s="109" t="s">
        <v>148</v>
      </c>
      <c r="B16" s="87">
        <v>176.5986</v>
      </c>
      <c r="C16" s="100">
        <v>-1.7</v>
      </c>
      <c r="D16" s="12">
        <v>86.87</v>
      </c>
      <c r="E16" s="12">
        <v>-0.8</v>
      </c>
      <c r="F16" s="28">
        <v>263.4686</v>
      </c>
      <c r="G16" s="12">
        <v>-1.4</v>
      </c>
    </row>
    <row r="17" ht="15.3" customHeight="1" spans="1:7">
      <c r="A17" s="109" t="s">
        <v>149</v>
      </c>
      <c r="B17" s="87">
        <v>6534.1</v>
      </c>
      <c r="C17" s="100">
        <v>66.2</v>
      </c>
      <c r="D17" s="12">
        <v>3682.1</v>
      </c>
      <c r="E17" s="12">
        <v>25.3</v>
      </c>
      <c r="F17" s="28">
        <v>10217.4</v>
      </c>
      <c r="G17" s="12">
        <v>48.5</v>
      </c>
    </row>
    <row r="18" ht="15.3" customHeight="1" spans="1:7">
      <c r="A18" s="109" t="s">
        <v>150</v>
      </c>
      <c r="B18" s="87">
        <v>2093.74786</v>
      </c>
      <c r="C18" s="100">
        <v>9.5</v>
      </c>
      <c r="D18" s="12">
        <v>945.59137</v>
      </c>
      <c r="E18" s="12">
        <v>3.5</v>
      </c>
      <c r="F18" s="28">
        <v>3039.33921</v>
      </c>
      <c r="G18" s="12">
        <v>7.3</v>
      </c>
    </row>
    <row r="19" ht="15.3" customHeight="1" spans="1:7">
      <c r="A19" s="109" t="s">
        <v>151</v>
      </c>
      <c r="B19" s="87">
        <v>16058.82993</v>
      </c>
      <c r="C19" s="100">
        <v>43.5</v>
      </c>
      <c r="D19" s="12">
        <v>8626.31415</v>
      </c>
      <c r="E19" s="12">
        <v>20.7</v>
      </c>
      <c r="F19" s="28">
        <v>23850.68894</v>
      </c>
      <c r="G19" s="12">
        <v>30.2</v>
      </c>
    </row>
    <row r="20" ht="15.3" customHeight="1" spans="1:7">
      <c r="A20" s="109" t="s">
        <v>152</v>
      </c>
      <c r="B20" s="87">
        <v>17610.366</v>
      </c>
      <c r="C20" s="100">
        <v>47.8</v>
      </c>
      <c r="D20" s="12">
        <v>9185.96837</v>
      </c>
      <c r="E20" s="12">
        <v>82.5</v>
      </c>
      <c r="F20" s="28">
        <v>27332.80776</v>
      </c>
      <c r="G20" s="12">
        <v>106.1</v>
      </c>
    </row>
    <row r="21" ht="15.3" customHeight="1" spans="1:7">
      <c r="A21" s="109" t="s">
        <v>153</v>
      </c>
      <c r="B21" s="87">
        <v>55.73685</v>
      </c>
      <c r="C21" s="100">
        <v>-6.2</v>
      </c>
      <c r="D21" s="12">
        <v>29.61208</v>
      </c>
      <c r="E21" s="12">
        <v>1.1</v>
      </c>
      <c r="F21" s="28">
        <v>85.46819</v>
      </c>
      <c r="G21" s="12">
        <v>5.7</v>
      </c>
    </row>
    <row r="22" ht="15.3" customHeight="1" spans="1:7">
      <c r="A22" s="109" t="s">
        <v>154</v>
      </c>
      <c r="B22" s="87">
        <v>80.50347</v>
      </c>
      <c r="C22" s="100">
        <v>14</v>
      </c>
      <c r="D22" s="12">
        <v>45.49343</v>
      </c>
      <c r="E22" s="12">
        <v>-0.4</v>
      </c>
      <c r="F22" s="28">
        <v>126.6031</v>
      </c>
      <c r="G22" s="12">
        <v>7.4</v>
      </c>
    </row>
    <row r="23" ht="15.3" customHeight="1" spans="1:7">
      <c r="A23" s="109" t="s">
        <v>155</v>
      </c>
      <c r="B23" s="87">
        <v>39.52521</v>
      </c>
      <c r="C23" s="100">
        <v>2.1</v>
      </c>
      <c r="D23" s="12">
        <v>144.492</v>
      </c>
      <c r="E23" s="12">
        <v>-4.5</v>
      </c>
      <c r="F23" s="28">
        <v>184.01721</v>
      </c>
      <c r="G23" s="12">
        <v>-3.5</v>
      </c>
    </row>
    <row r="24" ht="15.3" customHeight="1" spans="1:7">
      <c r="A24" s="109" t="s">
        <v>156</v>
      </c>
      <c r="B24" s="87">
        <v>74.82771</v>
      </c>
      <c r="C24" s="100">
        <v>-3</v>
      </c>
      <c r="D24" s="12">
        <v>39.39664</v>
      </c>
      <c r="E24" s="12">
        <v>9.8</v>
      </c>
      <c r="F24" s="28">
        <v>114.22351</v>
      </c>
      <c r="G24" s="12">
        <v>4.1</v>
      </c>
    </row>
    <row r="25" ht="15.3" customHeight="1" spans="1:7">
      <c r="A25" s="109" t="s">
        <v>157</v>
      </c>
      <c r="B25" s="87">
        <v>10.60496</v>
      </c>
      <c r="C25" s="64" t="s">
        <v>58</v>
      </c>
      <c r="D25" s="12">
        <v>0.06231</v>
      </c>
      <c r="E25" s="12">
        <v>-53.4</v>
      </c>
      <c r="F25" s="28">
        <v>12.41528</v>
      </c>
      <c r="G25" s="12" t="s">
        <v>58</v>
      </c>
    </row>
    <row r="26" ht="15.3" customHeight="1" spans="1:7">
      <c r="A26" s="109" t="s">
        <v>158</v>
      </c>
      <c r="B26" s="87">
        <v>69.2542</v>
      </c>
      <c r="C26" s="100">
        <v>-3.1</v>
      </c>
      <c r="D26" s="12">
        <v>38.36145</v>
      </c>
      <c r="E26" s="12">
        <v>-7.9</v>
      </c>
      <c r="F26" s="28">
        <v>108.83583</v>
      </c>
      <c r="G26" s="12">
        <v>-4.1</v>
      </c>
    </row>
    <row r="27" ht="15.3" customHeight="1" spans="1:7">
      <c r="A27" s="109" t="s">
        <v>159</v>
      </c>
      <c r="B27" s="87">
        <v>6.9965</v>
      </c>
      <c r="C27" s="100">
        <v>-45.1</v>
      </c>
      <c r="D27" s="12">
        <v>5.2297</v>
      </c>
      <c r="E27" s="12">
        <v>-38.2</v>
      </c>
      <c r="F27" s="28">
        <v>12.2262</v>
      </c>
      <c r="G27" s="12">
        <v>-42.3</v>
      </c>
    </row>
    <row r="28" ht="15.3" customHeight="1" spans="1:7">
      <c r="A28" s="113" t="s">
        <v>160</v>
      </c>
      <c r="B28" s="189">
        <v>18223</v>
      </c>
      <c r="C28" s="101">
        <v>35.1</v>
      </c>
      <c r="D28" s="190">
        <v>11933</v>
      </c>
      <c r="E28" s="16">
        <v>43.6</v>
      </c>
      <c r="F28" s="191">
        <v>30156</v>
      </c>
      <c r="G28" s="16">
        <v>38.3</v>
      </c>
    </row>
  </sheetData>
  <mergeCells count="7">
    <mergeCell ref="A1:G1"/>
    <mergeCell ref="B3:C3"/>
    <mergeCell ref="D3:G3"/>
    <mergeCell ref="B4:C4"/>
    <mergeCell ref="D4:E4"/>
    <mergeCell ref="F4:G4"/>
    <mergeCell ref="A3:A5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N18" sqref="N18"/>
    </sheetView>
  </sheetViews>
  <sheetFormatPr defaultColWidth="9" defaultRowHeight="14.25" outlineLevelCol="4"/>
  <cols>
    <col min="1" max="1" width="21.7166666666667" customWidth="1"/>
    <col min="2" max="2" width="6.875" customWidth="1"/>
    <col min="3" max="3" width="9.5" customWidth="1"/>
    <col min="4" max="4" width="8.875" customWidth="1"/>
    <col min="5" max="5" width="11.125" customWidth="1"/>
  </cols>
  <sheetData>
    <row r="1" ht="29.7" customHeight="1" spans="1:5">
      <c r="A1" s="22" t="s">
        <v>161</v>
      </c>
      <c r="B1" s="22" t="s">
        <v>161</v>
      </c>
      <c r="C1" s="22" t="s">
        <v>161</v>
      </c>
      <c r="D1" s="22" t="s">
        <v>162</v>
      </c>
      <c r="E1" s="22" t="s">
        <v>162</v>
      </c>
    </row>
    <row r="2" ht="10.8" customHeight="1" spans="1:5">
      <c r="A2" s="2"/>
      <c r="B2" s="2"/>
      <c r="C2" s="186"/>
      <c r="D2" s="2"/>
      <c r="E2" s="186"/>
    </row>
    <row r="3" ht="22.5" customHeight="1" spans="1:5">
      <c r="A3" s="3" t="s">
        <v>53</v>
      </c>
      <c r="B3" s="85" t="s">
        <v>87</v>
      </c>
      <c r="C3" s="145"/>
      <c r="D3" s="85" t="s">
        <v>54</v>
      </c>
      <c r="E3" s="145"/>
    </row>
    <row r="4" ht="20.7" customHeight="1" spans="1:5">
      <c r="A4" s="3" t="s">
        <v>53</v>
      </c>
      <c r="B4" s="26" t="s">
        <v>163</v>
      </c>
      <c r="C4" s="26" t="s">
        <v>164</v>
      </c>
      <c r="D4" s="31" t="s">
        <v>55</v>
      </c>
      <c r="E4" s="31" t="s">
        <v>55</v>
      </c>
    </row>
    <row r="5" ht="23.4" customHeight="1" spans="1:5">
      <c r="A5" s="3" t="s">
        <v>53</v>
      </c>
      <c r="B5" s="4" t="s">
        <v>136</v>
      </c>
      <c r="C5" s="32" t="s">
        <v>92</v>
      </c>
      <c r="D5" s="4" t="s">
        <v>136</v>
      </c>
      <c r="E5" s="73" t="s">
        <v>92</v>
      </c>
    </row>
    <row r="6" ht="23.4" customHeight="1" spans="1:5">
      <c r="A6" s="187" t="s">
        <v>165</v>
      </c>
      <c r="B6" s="97">
        <v>52337.3</v>
      </c>
      <c r="C6" s="188">
        <v>5.2</v>
      </c>
      <c r="D6" s="97">
        <v>52780.5</v>
      </c>
      <c r="E6" s="166">
        <v>3.6</v>
      </c>
    </row>
    <row r="7" ht="23.4" customHeight="1" spans="1:5">
      <c r="A7" s="109" t="s">
        <v>166</v>
      </c>
      <c r="B7" s="28">
        <v>3936.4</v>
      </c>
      <c r="C7" s="64">
        <v>7.7</v>
      </c>
      <c r="D7" s="28">
        <v>4032.4</v>
      </c>
      <c r="E7" s="12">
        <v>8.4</v>
      </c>
    </row>
    <row r="8" ht="23.4" customHeight="1" spans="1:5">
      <c r="A8" s="109" t="s">
        <v>167</v>
      </c>
      <c r="B8" s="28">
        <v>30107.8</v>
      </c>
      <c r="C8" s="64">
        <v>6</v>
      </c>
      <c r="D8" s="28">
        <v>30341.7</v>
      </c>
      <c r="E8" s="12">
        <v>3.9</v>
      </c>
    </row>
    <row r="9" ht="23.4" customHeight="1" spans="1:5">
      <c r="A9" s="109" t="s">
        <v>168</v>
      </c>
      <c r="B9" s="28">
        <v>29000.8</v>
      </c>
      <c r="C9" s="64">
        <v>0.7</v>
      </c>
      <c r="D9" s="28">
        <v>4448.2</v>
      </c>
      <c r="E9" s="12">
        <v>0</v>
      </c>
    </row>
    <row r="10" ht="23.4" customHeight="1" spans="1:5">
      <c r="A10" s="109" t="s">
        <v>169</v>
      </c>
      <c r="B10" s="28">
        <v>23301.3</v>
      </c>
      <c r="C10" s="64">
        <v>1.8</v>
      </c>
      <c r="D10" s="28">
        <v>3607.5</v>
      </c>
      <c r="E10" s="12">
        <v>1.6</v>
      </c>
    </row>
    <row r="11" ht="23.4" customHeight="1" spans="1:5">
      <c r="A11" s="109" t="s">
        <v>170</v>
      </c>
      <c r="B11" s="28">
        <v>2790.9</v>
      </c>
      <c r="C11" s="64">
        <v>-11.9</v>
      </c>
      <c r="D11" s="28">
        <v>407.2</v>
      </c>
      <c r="E11" s="12">
        <v>-10.4</v>
      </c>
    </row>
    <row r="12" ht="23.4" customHeight="1" spans="1:5">
      <c r="A12" s="109" t="s">
        <v>171</v>
      </c>
      <c r="B12" s="28">
        <v>821.7</v>
      </c>
      <c r="C12" s="64">
        <v>21.6</v>
      </c>
      <c r="D12" s="28">
        <v>124.2</v>
      </c>
      <c r="E12" s="12">
        <v>-2.1</v>
      </c>
    </row>
    <row r="13" ht="23.4" customHeight="1" spans="1:5">
      <c r="A13" s="109" t="s">
        <v>172</v>
      </c>
      <c r="B13" s="28">
        <v>47.4</v>
      </c>
      <c r="C13" s="64" t="s">
        <v>173</v>
      </c>
      <c r="D13" s="28">
        <v>54.4</v>
      </c>
      <c r="E13" s="12" t="s">
        <v>174</v>
      </c>
    </row>
    <row r="14" ht="23.4" customHeight="1" spans="1:5">
      <c r="A14" s="109" t="s">
        <v>175</v>
      </c>
      <c r="B14" s="28">
        <v>289.1</v>
      </c>
      <c r="C14" s="64" t="s">
        <v>176</v>
      </c>
      <c r="D14" s="28">
        <v>269</v>
      </c>
      <c r="E14" s="12" t="s">
        <v>177</v>
      </c>
    </row>
    <row r="15" ht="23.4" customHeight="1" spans="1:5">
      <c r="A15" s="109" t="s">
        <v>178</v>
      </c>
      <c r="B15" s="28">
        <v>80.4</v>
      </c>
      <c r="C15" s="64" t="s">
        <v>179</v>
      </c>
      <c r="D15" s="28">
        <v>81.1</v>
      </c>
      <c r="E15" s="12" t="s">
        <v>180</v>
      </c>
    </row>
    <row r="16" ht="23.4" customHeight="1" spans="1:5">
      <c r="A16" s="109" t="s">
        <v>181</v>
      </c>
      <c r="B16" s="28">
        <v>7.3</v>
      </c>
      <c r="C16" s="64" t="s">
        <v>182</v>
      </c>
      <c r="D16" s="28">
        <v>6.79</v>
      </c>
      <c r="E16" s="12" t="s">
        <v>183</v>
      </c>
    </row>
    <row r="17" ht="23.4" customHeight="1" spans="1:5">
      <c r="A17" s="109" t="s">
        <v>184</v>
      </c>
      <c r="B17" s="28">
        <v>9.6</v>
      </c>
      <c r="C17" s="210" t="s">
        <v>185</v>
      </c>
      <c r="D17" s="28">
        <v>9.15</v>
      </c>
      <c r="E17" s="211" t="s">
        <v>186</v>
      </c>
    </row>
    <row r="18" ht="23.4" customHeight="1" spans="1:5">
      <c r="A18" s="109" t="s">
        <v>187</v>
      </c>
      <c r="B18" s="28">
        <v>15.4</v>
      </c>
      <c r="C18" s="64" t="s">
        <v>188</v>
      </c>
      <c r="D18" s="28">
        <v>16.5</v>
      </c>
      <c r="E18" s="211" t="s">
        <v>189</v>
      </c>
    </row>
    <row r="19" ht="23.4" customHeight="1" spans="1:5">
      <c r="A19" s="113" t="s">
        <v>190</v>
      </c>
      <c r="B19" s="29">
        <v>57.5</v>
      </c>
      <c r="C19" s="67" t="s">
        <v>191</v>
      </c>
      <c r="D19" s="29">
        <v>57.5</v>
      </c>
      <c r="E19" s="16" t="s">
        <v>192</v>
      </c>
    </row>
    <row r="20" ht="18.9" customHeight="1" spans="1:5">
      <c r="A20" s="30" t="s">
        <v>193</v>
      </c>
      <c r="B20" s="30" t="s">
        <v>193</v>
      </c>
      <c r="C20" s="30" t="s">
        <v>193</v>
      </c>
      <c r="D20" s="30" t="s">
        <v>193</v>
      </c>
      <c r="E20" s="30" t="s">
        <v>193</v>
      </c>
    </row>
  </sheetData>
  <mergeCells count="8">
    <mergeCell ref="A1:C1"/>
    <mergeCell ref="D1:E1"/>
    <mergeCell ref="B3:C3"/>
    <mergeCell ref="D3:E3"/>
    <mergeCell ref="B4:C4"/>
    <mergeCell ref="D4:E4"/>
    <mergeCell ref="A20:E20"/>
    <mergeCell ref="A3:A5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I26" sqref="I26"/>
    </sheetView>
  </sheetViews>
  <sheetFormatPr defaultColWidth="9" defaultRowHeight="14.25" outlineLevelCol="4"/>
  <cols>
    <col min="1" max="1" width="14.6916666666667" customWidth="1"/>
    <col min="2" max="5" width="9.21666666666667" customWidth="1"/>
  </cols>
  <sheetData>
    <row r="1" ht="29.7" customHeight="1" spans="1:5">
      <c r="A1" s="146" t="s">
        <v>194</v>
      </c>
      <c r="B1" s="146" t="s">
        <v>194</v>
      </c>
      <c r="C1" s="146" t="s">
        <v>194</v>
      </c>
      <c r="D1" s="146" t="s">
        <v>194</v>
      </c>
      <c r="E1" s="146" t="s">
        <v>194</v>
      </c>
    </row>
    <row r="2" ht="10.8" customHeight="1" spans="1:5">
      <c r="A2" s="174"/>
      <c r="B2" s="174"/>
      <c r="C2" s="174"/>
      <c r="D2" s="174"/>
      <c r="E2" s="174"/>
    </row>
    <row r="3" ht="13.5" customHeight="1" spans="1:5">
      <c r="A3" s="148" t="s">
        <v>86</v>
      </c>
      <c r="B3" s="149" t="s">
        <v>195</v>
      </c>
      <c r="C3" s="150"/>
      <c r="D3" s="150"/>
      <c r="E3" s="150"/>
    </row>
    <row r="4" ht="13.5" customHeight="1" spans="1:5">
      <c r="A4" s="148" t="s">
        <v>86</v>
      </c>
      <c r="B4" s="149" t="s">
        <v>55</v>
      </c>
      <c r="C4" s="148"/>
      <c r="D4" s="149" t="s">
        <v>56</v>
      </c>
      <c r="E4" s="150"/>
    </row>
    <row r="5" ht="22.5" customHeight="1" spans="1:5">
      <c r="A5" s="148" t="s">
        <v>86</v>
      </c>
      <c r="B5" s="175" t="s">
        <v>196</v>
      </c>
      <c r="C5" s="175" t="s">
        <v>92</v>
      </c>
      <c r="D5" s="175" t="s">
        <v>196</v>
      </c>
      <c r="E5" s="149" t="s">
        <v>92</v>
      </c>
    </row>
    <row r="6" ht="13.5" customHeight="1" spans="1:5">
      <c r="A6" s="153" t="s">
        <v>7</v>
      </c>
      <c r="B6" s="176">
        <v>889</v>
      </c>
      <c r="C6" s="177">
        <v>2.7</v>
      </c>
      <c r="D6" s="155">
        <v>1344.5</v>
      </c>
      <c r="E6" s="183">
        <v>3.1</v>
      </c>
    </row>
    <row r="7" ht="13.5" customHeight="1" spans="1:5">
      <c r="A7" s="156" t="s">
        <v>197</v>
      </c>
      <c r="B7" s="178">
        <v>10.8</v>
      </c>
      <c r="C7" s="179">
        <v>10.8</v>
      </c>
      <c r="D7" s="158">
        <v>15.3</v>
      </c>
      <c r="E7" s="184">
        <v>10.6</v>
      </c>
    </row>
    <row r="8" ht="13.5" customHeight="1" spans="1:5">
      <c r="A8" s="156" t="s">
        <v>198</v>
      </c>
      <c r="B8" s="178">
        <v>767.4</v>
      </c>
      <c r="C8" s="179">
        <v>1.7</v>
      </c>
      <c r="D8" s="158">
        <v>1166.3</v>
      </c>
      <c r="E8" s="184">
        <v>2.3</v>
      </c>
    </row>
    <row r="9" ht="13.5" customHeight="1" spans="1:5">
      <c r="A9" s="156" t="s">
        <v>199</v>
      </c>
      <c r="B9" s="178">
        <v>765.2</v>
      </c>
      <c r="C9" s="179">
        <v>1.8</v>
      </c>
      <c r="D9" s="158">
        <v>1162.8</v>
      </c>
      <c r="E9" s="184">
        <v>2.4</v>
      </c>
    </row>
    <row r="10" ht="13.5" customHeight="1" spans="1:5">
      <c r="A10" s="156" t="s">
        <v>200</v>
      </c>
      <c r="B10" s="178">
        <v>573.8</v>
      </c>
      <c r="C10" s="179">
        <v>1.2</v>
      </c>
      <c r="D10" s="158">
        <v>878.5</v>
      </c>
      <c r="E10" s="184">
        <v>1.6</v>
      </c>
    </row>
    <row r="11" ht="13.5" customHeight="1" spans="1:5">
      <c r="A11" s="156" t="s">
        <v>201</v>
      </c>
      <c r="B11" s="178">
        <v>2.3</v>
      </c>
      <c r="C11" s="179">
        <v>-15.5</v>
      </c>
      <c r="D11" s="158">
        <v>3.8</v>
      </c>
      <c r="E11" s="184">
        <v>-12</v>
      </c>
    </row>
    <row r="12" ht="13.5" customHeight="1" spans="1:5">
      <c r="A12" s="156" t="s">
        <v>202</v>
      </c>
      <c r="B12" s="178">
        <v>64.3</v>
      </c>
      <c r="C12" s="179">
        <v>6</v>
      </c>
      <c r="D12" s="158">
        <v>96.4</v>
      </c>
      <c r="E12" s="184">
        <v>6.5</v>
      </c>
    </row>
    <row r="13" ht="13.5" customHeight="1" spans="1:5">
      <c r="A13" s="156" t="s">
        <v>203</v>
      </c>
      <c r="B13" s="178">
        <v>46.5</v>
      </c>
      <c r="C13" s="179">
        <v>12.6</v>
      </c>
      <c r="D13" s="158">
        <v>66.5</v>
      </c>
      <c r="E13" s="184">
        <v>10.7</v>
      </c>
    </row>
    <row r="14" ht="13.5" customHeight="1" spans="1:5">
      <c r="A14" s="156" t="s">
        <v>204</v>
      </c>
      <c r="B14" s="178">
        <v>26</v>
      </c>
      <c r="C14" s="179">
        <v>1.7</v>
      </c>
      <c r="D14" s="158">
        <v>38.6</v>
      </c>
      <c r="E14" s="184">
        <v>1</v>
      </c>
    </row>
    <row r="15" ht="13.5" customHeight="1" spans="1:5">
      <c r="A15" s="161" t="s">
        <v>205</v>
      </c>
      <c r="B15" s="180">
        <v>20.4</v>
      </c>
      <c r="C15" s="181">
        <v>30.2</v>
      </c>
      <c r="D15" s="163">
        <v>27.9</v>
      </c>
      <c r="E15" s="185">
        <v>27.5</v>
      </c>
    </row>
    <row r="16" ht="11.7" customHeight="1" spans="1:5">
      <c r="A16" s="182" t="s">
        <v>206</v>
      </c>
      <c r="B16" s="182" t="s">
        <v>206</v>
      </c>
      <c r="C16" s="182" t="s">
        <v>206</v>
      </c>
      <c r="D16" s="182" t="s">
        <v>206</v>
      </c>
      <c r="E16" s="182" t="s">
        <v>206</v>
      </c>
    </row>
  </sheetData>
  <mergeCells count="6">
    <mergeCell ref="A1:E1"/>
    <mergeCell ref="B3:E3"/>
    <mergeCell ref="B4:C4"/>
    <mergeCell ref="D4:E4"/>
    <mergeCell ref="A16:E16"/>
    <mergeCell ref="A3:A5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L23" sqref="L23"/>
    </sheetView>
  </sheetViews>
  <sheetFormatPr defaultColWidth="9" defaultRowHeight="14.25" outlineLevelCol="2"/>
  <cols>
    <col min="1" max="1" width="30.625" customWidth="1"/>
    <col min="2" max="2" width="12.125" customWidth="1"/>
    <col min="3" max="3" width="10.625" customWidth="1"/>
  </cols>
  <sheetData>
    <row r="1" ht="29.7" customHeight="1" spans="1:3">
      <c r="A1" s="22" t="s">
        <v>207</v>
      </c>
      <c r="B1" s="22" t="s">
        <v>207</v>
      </c>
      <c r="C1" s="22" t="s">
        <v>207</v>
      </c>
    </row>
    <row r="2" ht="9" customHeight="1" spans="1:3">
      <c r="A2" s="84"/>
      <c r="B2" s="96"/>
      <c r="C2" s="96"/>
    </row>
    <row r="3" ht="21.6" customHeight="1" spans="1:3">
      <c r="A3" s="3" t="s">
        <v>86</v>
      </c>
      <c r="B3" s="73" t="s">
        <v>54</v>
      </c>
      <c r="C3" s="74"/>
    </row>
    <row r="4" ht="21.6" customHeight="1" spans="1:3">
      <c r="A4" s="3" t="s">
        <v>86</v>
      </c>
      <c r="B4" s="75" t="s">
        <v>55</v>
      </c>
      <c r="C4" s="76" t="s">
        <v>56</v>
      </c>
    </row>
    <row r="5" ht="18" customHeight="1" spans="1:3">
      <c r="A5" s="107" t="s">
        <v>208</v>
      </c>
      <c r="B5" s="108">
        <v>20.2</v>
      </c>
      <c r="C5" s="27">
        <v>20</v>
      </c>
    </row>
    <row r="6" ht="18" customHeight="1" spans="1:3">
      <c r="A6" s="109" t="s">
        <v>209</v>
      </c>
      <c r="B6" s="110">
        <v>41</v>
      </c>
      <c r="C6" s="28">
        <v>29.3</v>
      </c>
    </row>
    <row r="7" ht="18" customHeight="1" spans="1:3">
      <c r="A7" s="109" t="s">
        <v>210</v>
      </c>
      <c r="B7" s="110">
        <v>5.3</v>
      </c>
      <c r="C7" s="28" t="s">
        <v>58</v>
      </c>
    </row>
    <row r="8" ht="18" customHeight="1" spans="1:3">
      <c r="A8" s="109" t="s">
        <v>211</v>
      </c>
      <c r="B8" s="110">
        <v>33.5</v>
      </c>
      <c r="C8" s="28">
        <v>43.3</v>
      </c>
    </row>
    <row r="9" ht="18" customHeight="1" spans="1:3">
      <c r="A9" s="111" t="s">
        <v>212</v>
      </c>
      <c r="B9" s="110"/>
      <c r="C9" s="28"/>
    </row>
    <row r="10" ht="18" customHeight="1" spans="1:3">
      <c r="A10" s="109" t="s">
        <v>213</v>
      </c>
      <c r="B10" s="110">
        <v>35.9</v>
      </c>
      <c r="C10" s="28">
        <v>18.4</v>
      </c>
    </row>
    <row r="11" ht="18" customHeight="1" spans="1:3">
      <c r="A11" s="109" t="s">
        <v>214</v>
      </c>
      <c r="B11" s="110">
        <v>2</v>
      </c>
      <c r="C11" s="28">
        <v>20.8</v>
      </c>
    </row>
    <row r="12" ht="18" customHeight="1" spans="1:3">
      <c r="A12" s="111" t="s">
        <v>215</v>
      </c>
      <c r="B12" s="112"/>
      <c r="C12" s="60"/>
    </row>
    <row r="13" ht="18" customHeight="1" spans="1:3">
      <c r="A13" s="109" t="s">
        <v>197</v>
      </c>
      <c r="B13" s="110">
        <v>144.2</v>
      </c>
      <c r="C13" s="28">
        <v>102.4</v>
      </c>
    </row>
    <row r="14" ht="18" customHeight="1" spans="1:3">
      <c r="A14" s="109" t="s">
        <v>198</v>
      </c>
      <c r="B14" s="110">
        <v>13</v>
      </c>
      <c r="C14" s="28">
        <v>17.9</v>
      </c>
    </row>
    <row r="15" ht="18" customHeight="1" spans="1:3">
      <c r="A15" s="109" t="s">
        <v>216</v>
      </c>
      <c r="B15" s="110">
        <v>13.1</v>
      </c>
      <c r="C15" s="28">
        <v>17.9</v>
      </c>
    </row>
    <row r="16" ht="18" customHeight="1" spans="1:3">
      <c r="A16" s="109" t="s">
        <v>202</v>
      </c>
      <c r="B16" s="110">
        <v>22.4</v>
      </c>
      <c r="C16" s="28">
        <v>14.3</v>
      </c>
    </row>
    <row r="17" ht="18" customHeight="1" spans="1:3">
      <c r="A17" s="111" t="s">
        <v>217</v>
      </c>
      <c r="B17" s="112"/>
      <c r="C17" s="28"/>
    </row>
    <row r="18" ht="18" customHeight="1" spans="1:3">
      <c r="A18" s="109" t="s">
        <v>218</v>
      </c>
      <c r="B18" s="110">
        <v>7.6</v>
      </c>
      <c r="C18" s="28">
        <v>36.2</v>
      </c>
    </row>
    <row r="19" ht="18" customHeight="1" spans="1:3">
      <c r="A19" s="109" t="s">
        <v>219</v>
      </c>
      <c r="B19" s="110">
        <v>46.8</v>
      </c>
      <c r="C19" s="28">
        <v>-3.4</v>
      </c>
    </row>
    <row r="20" ht="18" customHeight="1" spans="1:3">
      <c r="A20" s="111" t="s">
        <v>220</v>
      </c>
      <c r="B20" s="112"/>
      <c r="C20" s="28"/>
    </row>
    <row r="21" ht="18" customHeight="1" spans="1:3">
      <c r="A21" s="109" t="s">
        <v>221</v>
      </c>
      <c r="B21" s="110">
        <v>14.6</v>
      </c>
      <c r="C21" s="28">
        <v>12</v>
      </c>
    </row>
    <row r="22" ht="18" customHeight="1" spans="1:3">
      <c r="A22" s="109" t="s">
        <v>222</v>
      </c>
      <c r="B22" s="173" t="s">
        <v>58</v>
      </c>
      <c r="C22" s="28">
        <v>116.7</v>
      </c>
    </row>
    <row r="23" ht="18" customHeight="1" spans="1:3">
      <c r="A23" s="109" t="s">
        <v>223</v>
      </c>
      <c r="B23" s="110">
        <v>21.3</v>
      </c>
      <c r="C23" s="28">
        <v>10.8</v>
      </c>
    </row>
    <row r="24" ht="18" customHeight="1" spans="1:3">
      <c r="A24" s="113" t="s">
        <v>224</v>
      </c>
      <c r="B24" s="114">
        <v>77.8</v>
      </c>
      <c r="C24" s="29">
        <v>34.8</v>
      </c>
    </row>
  </sheetData>
  <mergeCells count="3">
    <mergeCell ref="A1:C1"/>
    <mergeCell ref="B3:C3"/>
    <mergeCell ref="A3:A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51</vt:i4>
      </vt:variant>
    </vt:vector>
  </HeadingPairs>
  <TitlesOfParts>
    <vt:vector size="51" baseType="lpstr"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tjj-zhbzzx4</cp:lastModifiedBy>
  <dcterms:created xsi:type="dcterms:W3CDTF">2025-04-30T00:28:00Z</dcterms:created>
  <dcterms:modified xsi:type="dcterms:W3CDTF">2025-06-04T11:13:35Z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EEF65978F743D1B0D84D24689CDE8C0F</vt:lpwstr>
  </property>
</Properties>
</file>