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activeTab="1"/>
  </bookViews>
  <sheets>
    <sheet name="目录"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44" sheetId="45" r:id="rId45"/>
    <sheet name="45" sheetId="46" r:id="rId46"/>
    <sheet name="46" sheetId="47" r:id="rId47"/>
    <sheet name="47" sheetId="48" r:id="rId48"/>
    <sheet name="48" sheetId="49" r:id="rId49"/>
    <sheet name="49" sheetId="50" r:id="rId50"/>
    <sheet name="50" sheetId="51" r:id="rId51"/>
    <sheet name="51" sheetId="52" r:id="rId5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<sst xmlns="http://schemas.openxmlformats.org/spreadsheetml/2006/main" count="1957" uniqueCount="499">
  <si>
    <t>产品目录</t>
  </si>
  <si>
    <t>全区主要经济指标</t>
  </si>
  <si>
    <t>地区生产总值</t>
  </si>
  <si>
    <t>规模以上工业增加值增速、产品销售率</t>
  </si>
  <si>
    <t>规模以上工业主要行业及重点产业增速</t>
  </si>
  <si>
    <t>主要工业产品产量</t>
  </si>
  <si>
    <t>规模以上工业企业经济效益</t>
  </si>
  <si>
    <t>全社会用电量</t>
  </si>
  <si>
    <t>固定资产投资(不含农户)增速</t>
  </si>
  <si>
    <t>主要行业固定资产投资增速</t>
  </si>
  <si>
    <t>房地产开发投资</t>
  </si>
  <si>
    <t>社会消费品零售总额增速</t>
  </si>
  <si>
    <t>规模以上服务业营业收入</t>
  </si>
  <si>
    <t>对外贸易</t>
  </si>
  <si>
    <t>民营经济完成情况</t>
  </si>
  <si>
    <t>交通运输</t>
  </si>
  <si>
    <t>一般公共预算收支</t>
  </si>
  <si>
    <t>金融机构存贷款余额</t>
  </si>
  <si>
    <t>居民收入</t>
  </si>
  <si>
    <t>居民支出</t>
  </si>
  <si>
    <t>居民消费价格指数</t>
  </si>
  <si>
    <t>价格指数</t>
  </si>
  <si>
    <t>分盟市地区生产总值</t>
  </si>
  <si>
    <t>分盟市规模以上工业增加值增速</t>
  </si>
  <si>
    <t>分盟市规模以上工业产品销售率</t>
  </si>
  <si>
    <t>分盟市固定资产投资增速</t>
  </si>
  <si>
    <t>分盟市房地产开发投资</t>
  </si>
  <si>
    <t>分盟市社会消费品零售总额增速</t>
  </si>
  <si>
    <t>分盟市规模以上服务业营业收入增速</t>
  </si>
  <si>
    <t>分盟市全体居民人均可支配收入</t>
  </si>
  <si>
    <t>分盟市城镇常住居民人均可支配收入</t>
  </si>
  <si>
    <t>分盟市农村牧区常住居民人均可支配收入</t>
  </si>
  <si>
    <t>分省区市地区生产总值</t>
  </si>
  <si>
    <t>分省区市规模以上工业增加值增速</t>
  </si>
  <si>
    <t>分省区市工业产品销售率</t>
  </si>
  <si>
    <t>分省区市固定资产投资(不含农户)总额增速</t>
  </si>
  <si>
    <t>分省市区社会消费品零售总额增速</t>
  </si>
  <si>
    <t>分省区市海关进出口总值</t>
  </si>
  <si>
    <t>分省区市海关进口总值</t>
  </si>
  <si>
    <t>分省区市海关出口总值</t>
  </si>
  <si>
    <t>分省区市全体居民人均可支配收入</t>
  </si>
  <si>
    <t>分省区市城镇常住居民人均可支配收入</t>
  </si>
  <si>
    <t>分省区市农村牧区常住居民人均可支配收入</t>
  </si>
  <si>
    <t>分省区市居民消费价格指数</t>
  </si>
  <si>
    <t>西部12省区市地区生产总值</t>
  </si>
  <si>
    <t>西部12省区市规模以上工业增加值增速</t>
  </si>
  <si>
    <t>西部12省区市工业产品销售率</t>
  </si>
  <si>
    <t>西部12省区市固定资产投资(不含农户)总额增速</t>
  </si>
  <si>
    <t>西部12省区市海关进出口总值</t>
  </si>
  <si>
    <t>西部12省区市全体居民人均可支配收入</t>
  </si>
  <si>
    <t>西部12省区市城镇常住居民人均可支配收入</t>
  </si>
  <si>
    <t>西部12省区市农村牧区常住居民人均可支配收入</t>
  </si>
  <si>
    <t xml:space="preserve"> 全区主要经济指标 1</t>
  </si>
  <si>
    <t>指 标</t>
  </si>
  <si>
    <t>2024年</t>
  </si>
  <si>
    <t>1-8月</t>
  </si>
  <si>
    <t>1-9月</t>
  </si>
  <si>
    <t>地区生产总值（亿元）</t>
  </si>
  <si>
    <t>-</t>
  </si>
  <si>
    <t xml:space="preserve">   第一产业 </t>
  </si>
  <si>
    <t>　 第二产业</t>
  </si>
  <si>
    <t>　 第三产业</t>
  </si>
  <si>
    <t>工业</t>
  </si>
  <si>
    <t xml:space="preserve">    规模以上工业增加值增速（%）</t>
  </si>
  <si>
    <t xml:space="preserve">    规模以上工业出口交货值（亿元）</t>
  </si>
  <si>
    <t xml:space="preserve">    规模以上工业产品销售率（%）</t>
  </si>
  <si>
    <t>能源</t>
  </si>
  <si>
    <t xml:space="preserve">    规模以上工业发电量（亿千瓦时）</t>
  </si>
  <si>
    <t>固定资产投资（不含农户）增速（%）</t>
  </si>
  <si>
    <t xml:space="preserve">    其中：制造业</t>
  </si>
  <si>
    <t xml:space="preserve">          基础设施</t>
  </si>
  <si>
    <t xml:space="preserve">    其中：房地产开发投资</t>
  </si>
  <si>
    <t xml:space="preserve">    其中：民间投资</t>
  </si>
  <si>
    <t>消费</t>
  </si>
  <si>
    <t xml:space="preserve">    社会消费品零售总额（亿元）</t>
  </si>
  <si>
    <t xml:space="preserve">    其中：实物商品网上零售额</t>
  </si>
  <si>
    <t>进出口总额（亿元）</t>
  </si>
  <si>
    <t xml:space="preserve">    进口</t>
  </si>
  <si>
    <t xml:space="preserve">    出口</t>
  </si>
  <si>
    <t>价格（上年同期=100）</t>
  </si>
  <si>
    <t xml:space="preserve">    居民消费价格</t>
  </si>
  <si>
    <t xml:space="preserve">    工业生产者出厂价格</t>
  </si>
  <si>
    <t>居民收入和支出（元）</t>
  </si>
  <si>
    <t xml:space="preserve">    全体居民人均可支配收入</t>
  </si>
  <si>
    <t xml:space="preserve">    全体居民人均消费支出</t>
  </si>
  <si>
    <t xml:space="preserve">2 地区生产总值 </t>
  </si>
  <si>
    <t>指    标</t>
  </si>
  <si>
    <t>2024年上半年</t>
  </si>
  <si>
    <t>2024年2季度</t>
  </si>
  <si>
    <t>2024年前三季度</t>
  </si>
  <si>
    <t>2024年3季度</t>
  </si>
  <si>
    <t>绝对量
(亿元）</t>
  </si>
  <si>
    <t>增速(%)</t>
  </si>
  <si>
    <t>　 第一产业</t>
  </si>
  <si>
    <t>　 农林牧渔业</t>
  </si>
  <si>
    <t>　 工业</t>
  </si>
  <si>
    <t>　 建筑业</t>
  </si>
  <si>
    <t>　 批发和零售业</t>
  </si>
  <si>
    <t>　 交通运输、仓储和邮政业</t>
  </si>
  <si>
    <t xml:space="preserve">   住宿和餐饮业</t>
  </si>
  <si>
    <t>　 金融业</t>
  </si>
  <si>
    <t>　 房地产业</t>
  </si>
  <si>
    <t>　 其他服务业</t>
  </si>
  <si>
    <t>注：生产总值及分产业增加值由国家统计局统一核算我区数据。</t>
  </si>
  <si>
    <t xml:space="preserve"> 规模以上工业增加值增速、产品销售率 3</t>
  </si>
  <si>
    <t xml:space="preserve">  </t>
  </si>
  <si>
    <t>2024年
1-8月</t>
  </si>
  <si>
    <t>2024年
1-9月</t>
  </si>
  <si>
    <t>规模以上工业增加值增速(%)</t>
  </si>
  <si>
    <t xml:space="preserve">  按轻重工业分</t>
  </si>
  <si>
    <t xml:space="preserve">    轻工业</t>
  </si>
  <si>
    <t xml:space="preserve">    重工业</t>
  </si>
  <si>
    <t xml:space="preserve">  按经济类型分</t>
  </si>
  <si>
    <t xml:space="preserve">    国有控股企业</t>
  </si>
  <si>
    <t xml:space="preserve">    民营企业</t>
  </si>
  <si>
    <t xml:space="preserve">  按主要板块分</t>
  </si>
  <si>
    <t xml:space="preserve">    原材料制造业</t>
  </si>
  <si>
    <t xml:space="preserve">    消费品制造业</t>
  </si>
  <si>
    <t xml:space="preserve">    装备制造业</t>
  </si>
  <si>
    <t xml:space="preserve">    制造业其他行业</t>
  </si>
  <si>
    <t xml:space="preserve">  按三大门类分</t>
  </si>
  <si>
    <t xml:space="preserve">    采矿业</t>
  </si>
  <si>
    <t xml:space="preserve">    制造业</t>
  </si>
  <si>
    <t xml:space="preserve">    电力、热力燃气及水的生产和供应业</t>
  </si>
  <si>
    <t>工业产品销售率(%)</t>
  </si>
  <si>
    <t xml:space="preserve">4 规模以上工业主要行业及重点产业增速  </t>
  </si>
  <si>
    <t xml:space="preserve">  按主要行业分</t>
  </si>
  <si>
    <t xml:space="preserve">    煤炭开采和洗选业</t>
  </si>
  <si>
    <t xml:space="preserve">    石油和天然气开采业</t>
  </si>
  <si>
    <t xml:space="preserve">    农副食品加工业</t>
  </si>
  <si>
    <t xml:space="preserve">    食品制造业</t>
  </si>
  <si>
    <t xml:space="preserve">    石油、煤炭及其他燃料加工业 </t>
  </si>
  <si>
    <t xml:space="preserve">    化学原料及化学制品制造业</t>
  </si>
  <si>
    <t xml:space="preserve">    烟草制品业</t>
  </si>
  <si>
    <t xml:space="preserve">    医药制造业 </t>
  </si>
  <si>
    <t xml:space="preserve">    黑色金属冶炼及压延加工业</t>
  </si>
  <si>
    <t xml:space="preserve">    有色金属冶炼及压延加工业</t>
  </si>
  <si>
    <t xml:space="preserve">    计算机、通信和其他电子设备制造业</t>
  </si>
  <si>
    <t xml:space="preserve">    电力、热力的生产和供应业</t>
  </si>
  <si>
    <t xml:space="preserve">  按重点产业分</t>
  </si>
  <si>
    <t xml:space="preserve">    能源工业</t>
  </si>
  <si>
    <t xml:space="preserve">    化学工业</t>
  </si>
  <si>
    <t xml:space="preserve">    冶金建材工业</t>
  </si>
  <si>
    <t xml:space="preserve">    农畜产品加工业</t>
  </si>
  <si>
    <t xml:space="preserve">    高技术制造业</t>
  </si>
  <si>
    <t>主要工业产品产量 5</t>
  </si>
  <si>
    <t>9月</t>
  </si>
  <si>
    <t>绝对量</t>
  </si>
  <si>
    <t>增速
(%)</t>
  </si>
  <si>
    <t>原煤(万吨)</t>
  </si>
  <si>
    <t>焦炭(万吨)</t>
  </si>
  <si>
    <t>天然气（亿立方米）</t>
  </si>
  <si>
    <t>发电量(亿千瓦时)</t>
  </si>
  <si>
    <t xml:space="preserve">  火力发电</t>
  </si>
  <si>
    <t xml:space="preserve">  风力发电</t>
  </si>
  <si>
    <t>粗钢(万吨)</t>
  </si>
  <si>
    <t>钢材(万吨)</t>
  </si>
  <si>
    <t>铁合金（万吨）</t>
  </si>
  <si>
    <t>铝材(万吨)</t>
  </si>
  <si>
    <t>平板玻璃(万重量箱)</t>
  </si>
  <si>
    <t>稀土磁性材料(吨)</t>
  </si>
  <si>
    <t>稀土化合物（万千克）</t>
  </si>
  <si>
    <t>单晶硅（万千克）</t>
  </si>
  <si>
    <t>多晶硅(万千克)</t>
  </si>
  <si>
    <t>石墨及碳素制品(万吨)</t>
  </si>
  <si>
    <t>化肥(万吨)</t>
  </si>
  <si>
    <t>水泥(万吨)</t>
  </si>
  <si>
    <t>乳制品(万吨)</t>
  </si>
  <si>
    <t>成品糖(万吨)</t>
  </si>
  <si>
    <t>饲料(万吨)</t>
  </si>
  <si>
    <t>智能电视(万台)</t>
  </si>
  <si>
    <t>汽车(辆)</t>
  </si>
  <si>
    <t xml:space="preserve"> 6 规模以上工业企业经济效益   </t>
  </si>
  <si>
    <t/>
  </si>
  <si>
    <t>1-7月</t>
  </si>
  <si>
    <t xml:space="preserve">  资产总计(亿元)</t>
  </si>
  <si>
    <t xml:space="preserve">  应收账款(亿元)</t>
  </si>
  <si>
    <t xml:space="preserve">  负债合计(亿元)</t>
  </si>
  <si>
    <t xml:space="preserve">  营业收入(亿元)</t>
  </si>
  <si>
    <t xml:space="preserve">  营业成本(亿元)</t>
  </si>
  <si>
    <t xml:space="preserve">  利润总额(亿元)</t>
  </si>
  <si>
    <t xml:space="preserve">  亏损企业亏损额(亿元)</t>
  </si>
  <si>
    <t xml:space="preserve">  应收账款平均回收天数（天）</t>
  </si>
  <si>
    <r>
      <rPr>
        <sz val="9"/>
        <color rgb="FF000000"/>
        <rFont val="Times New Roman"/>
        <charset val="134"/>
      </rPr>
      <t>1.4</t>
    </r>
    <r>
      <rPr>
        <sz val="9"/>
        <color rgb="FF000000"/>
        <rFont val="方正书宋_GBK"/>
        <charset val="134"/>
      </rPr>
      <t>（天）</t>
    </r>
  </si>
  <si>
    <r>
      <rPr>
        <sz val="9"/>
        <color rgb="FF000000"/>
        <rFont val="Times New Roman"/>
        <charset val="134"/>
      </rPr>
      <t>2.6</t>
    </r>
    <r>
      <rPr>
        <sz val="9"/>
        <color rgb="FF000000"/>
        <rFont val="方正书宋_GBK"/>
        <charset val="134"/>
      </rPr>
      <t>（天）</t>
    </r>
  </si>
  <si>
    <t xml:space="preserve">  人均营业收入（万元/人）</t>
  </si>
  <si>
    <r>
      <rPr>
        <sz val="9"/>
        <color rgb="FF000000"/>
        <rFont val="Times New Roman"/>
        <charset val="134"/>
      </rPr>
      <t>4.6</t>
    </r>
    <r>
      <rPr>
        <sz val="9"/>
        <color rgb="FF000000"/>
        <rFont val="方正书宋_GBK"/>
        <charset val="134"/>
      </rPr>
      <t>（万元</t>
    </r>
    <r>
      <rPr>
        <sz val="9"/>
        <color rgb="FF000000"/>
        <rFont val="Times New Roman"/>
        <charset val="134"/>
      </rPr>
      <t>/</t>
    </r>
    <r>
      <rPr>
        <sz val="9"/>
        <color rgb="FF000000"/>
        <rFont val="方正书宋_GBK"/>
        <charset val="134"/>
      </rPr>
      <t>人）</t>
    </r>
  </si>
  <si>
    <r>
      <rPr>
        <sz val="9"/>
        <color rgb="FF000000"/>
        <rFont val="Times New Roman"/>
        <charset val="134"/>
      </rPr>
      <t>5.6</t>
    </r>
    <r>
      <rPr>
        <sz val="9"/>
        <color rgb="FF000000"/>
        <rFont val="方正书宋_GBK"/>
        <charset val="134"/>
      </rPr>
      <t>（万元</t>
    </r>
    <r>
      <rPr>
        <sz val="9"/>
        <color rgb="FF000000"/>
        <rFont val="Times New Roman"/>
        <charset val="134"/>
      </rPr>
      <t>/</t>
    </r>
    <r>
      <rPr>
        <sz val="9"/>
        <color rgb="FF000000"/>
        <rFont val="方正书宋_GBK"/>
        <charset val="134"/>
      </rPr>
      <t>人）</t>
    </r>
  </si>
  <si>
    <t xml:space="preserve">  每百元营业收入成本(元)</t>
  </si>
  <si>
    <r>
      <rPr>
        <sz val="9"/>
        <color rgb="FF000000"/>
        <rFont val="Times New Roman"/>
        <charset val="134"/>
      </rPr>
      <t>1.0</t>
    </r>
    <r>
      <rPr>
        <sz val="9"/>
        <color rgb="FF000000"/>
        <rFont val="方正书宋_GBK"/>
        <charset val="134"/>
      </rPr>
      <t>（元）</t>
    </r>
  </si>
  <si>
    <r>
      <rPr>
        <sz val="9"/>
        <color rgb="FF000000"/>
        <rFont val="Times New Roman"/>
        <charset val="134"/>
      </rPr>
      <t>0.9</t>
    </r>
    <r>
      <rPr>
        <sz val="9"/>
        <color rgb="FF000000"/>
        <rFont val="方正书宋_GBK"/>
        <charset val="134"/>
      </rPr>
      <t>（元）</t>
    </r>
  </si>
  <si>
    <t xml:space="preserve">  每百元营业收入费用(元)</t>
  </si>
  <si>
    <t>0.5（元）</t>
  </si>
  <si>
    <r>
      <rPr>
        <sz val="9"/>
        <color rgb="FF000000"/>
        <rFont val="Times New Roman"/>
        <charset val="134"/>
      </rPr>
      <t>0.5</t>
    </r>
    <r>
      <rPr>
        <sz val="9"/>
        <color rgb="FF000000"/>
        <rFont val="方正书宋_GBK"/>
        <charset val="134"/>
      </rPr>
      <t>（元）</t>
    </r>
  </si>
  <si>
    <t xml:space="preserve">  营业收入利润率（%）</t>
  </si>
  <si>
    <r>
      <rPr>
        <sz val="9"/>
        <color rgb="FF000000"/>
        <rFont val="Times New Roman"/>
        <charset val="134"/>
      </rPr>
      <t>-1.8</t>
    </r>
    <r>
      <rPr>
        <sz val="9"/>
        <color rgb="FF000000"/>
        <rFont val="方正书宋_GBK"/>
        <charset val="134"/>
      </rPr>
      <t>（百分点）</t>
    </r>
  </si>
  <si>
    <r>
      <rPr>
        <sz val="9"/>
        <color rgb="FF000000"/>
        <rFont val="Times New Roman"/>
        <charset val="134"/>
      </rPr>
      <t>-1.7</t>
    </r>
    <r>
      <rPr>
        <sz val="9"/>
        <color rgb="FF000000"/>
        <rFont val="方正书宋_GBK"/>
        <charset val="134"/>
      </rPr>
      <t>（百分点）</t>
    </r>
  </si>
  <si>
    <t xml:space="preserve">  产成品存货周转天数(天)</t>
  </si>
  <si>
    <t>0.0（天）</t>
  </si>
  <si>
    <r>
      <rPr>
        <sz val="9"/>
        <color rgb="FF000000"/>
        <rFont val="Times New Roman"/>
        <charset val="134"/>
      </rPr>
      <t>0.3</t>
    </r>
    <r>
      <rPr>
        <sz val="9"/>
        <color rgb="FF000000"/>
        <rFont val="方正书宋_GBK"/>
        <charset val="134"/>
      </rPr>
      <t>（天）</t>
    </r>
  </si>
  <si>
    <t xml:space="preserve">  资产负债率（%）</t>
  </si>
  <si>
    <r>
      <rPr>
        <sz val="9"/>
        <color rgb="FF000000"/>
        <rFont val="Times New Roman"/>
        <charset val="134"/>
      </rPr>
      <t>0.7</t>
    </r>
    <r>
      <rPr>
        <sz val="9"/>
        <color rgb="FF000000"/>
        <rFont val="方正书宋_GBK"/>
        <charset val="134"/>
      </rPr>
      <t>（百分点）</t>
    </r>
  </si>
  <si>
    <r>
      <rPr>
        <sz val="9"/>
        <color rgb="FF000000"/>
        <rFont val="Times New Roman"/>
        <charset val="134"/>
      </rPr>
      <t>0.8</t>
    </r>
    <r>
      <rPr>
        <sz val="9"/>
        <color rgb="FF000000"/>
        <rFont val="方正书宋_GBK"/>
        <charset val="134"/>
      </rPr>
      <t>（百分点）</t>
    </r>
  </si>
  <si>
    <t>注：营业收入包括主营业务收入和其他业务收入。</t>
  </si>
  <si>
    <t>用电量 7</t>
  </si>
  <si>
    <t>绝对量
(亿千瓦时)</t>
  </si>
  <si>
    <t xml:space="preserve">  第一产业</t>
  </si>
  <si>
    <t xml:space="preserve">  第二产业</t>
  </si>
  <si>
    <t xml:space="preserve">    工业  </t>
  </si>
  <si>
    <t xml:space="preserve">     #制造业</t>
  </si>
  <si>
    <t xml:space="preserve">    建筑业  </t>
  </si>
  <si>
    <t xml:space="preserve">  第三产业</t>
  </si>
  <si>
    <t xml:space="preserve">  居民生活用电量</t>
  </si>
  <si>
    <t xml:space="preserve">    城镇  </t>
  </si>
  <si>
    <t xml:space="preserve">    乡村</t>
  </si>
  <si>
    <t>注：用电量数据由内蒙古电力行业协会提供。</t>
  </si>
  <si>
    <t xml:space="preserve">8 固定资产投资(不含农户)增速  </t>
  </si>
  <si>
    <t>固定资产投资（不含农户）总额增速（%）</t>
  </si>
  <si>
    <t xml:space="preserve"> #国有控股</t>
  </si>
  <si>
    <t xml:space="preserve"> #民间投资</t>
  </si>
  <si>
    <t xml:space="preserve"> #基础设施投资</t>
  </si>
  <si>
    <t>按构成分</t>
  </si>
  <si>
    <t xml:space="preserve">  #建筑安装工程</t>
  </si>
  <si>
    <t xml:space="preserve">   设备工器具购置</t>
  </si>
  <si>
    <t>按三次产业分</t>
  </si>
  <si>
    <t xml:space="preserve">    工业投资</t>
  </si>
  <si>
    <t>按派生行业分</t>
  </si>
  <si>
    <t xml:space="preserve">   #工业技改投资</t>
  </si>
  <si>
    <t xml:space="preserve">    高技术制造业投资</t>
  </si>
  <si>
    <t>投资项目个数增速（%）</t>
  </si>
  <si>
    <t xml:space="preserve">  施工项目个数</t>
  </si>
  <si>
    <t xml:space="preserve">   #本年新开工</t>
  </si>
  <si>
    <t xml:space="preserve">   #亿元以上项目</t>
  </si>
  <si>
    <t xml:space="preserve">  本年投产项目个数</t>
  </si>
  <si>
    <t>主要行业固定资产投资增速 9</t>
  </si>
  <si>
    <t>主要行业固定资产投资增速（%）</t>
  </si>
  <si>
    <t xml:space="preserve">  农林牧渔业</t>
  </si>
  <si>
    <t xml:space="preserve">  采矿业</t>
  </si>
  <si>
    <t xml:space="preserve">  制造业</t>
  </si>
  <si>
    <t xml:space="preserve">  电力、热力、燃气及水的生产和供应业</t>
  </si>
  <si>
    <t xml:space="preserve">  建筑业</t>
  </si>
  <si>
    <t xml:space="preserve">  批发和零售业</t>
  </si>
  <si>
    <t xml:space="preserve">  交通运输、仓储和邮政业</t>
  </si>
  <si>
    <t xml:space="preserve">  住宿和餐饮业</t>
  </si>
  <si>
    <t xml:space="preserve">  信息传输、软件和信息技术服务业</t>
  </si>
  <si>
    <t xml:space="preserve">  金融业</t>
  </si>
  <si>
    <t xml:space="preserve">  房地产业</t>
  </si>
  <si>
    <t xml:space="preserve">  租赁和商务服务业</t>
  </si>
  <si>
    <t xml:space="preserve">  科学研究和技术服务业 </t>
  </si>
  <si>
    <t xml:space="preserve">  水利、环境和公共设施管理业 </t>
  </si>
  <si>
    <t xml:space="preserve">  教育</t>
  </si>
  <si>
    <t xml:space="preserve">  卫生和社会工作</t>
  </si>
  <si>
    <t xml:space="preserve">  文化、体育和娱乐业</t>
  </si>
  <si>
    <t xml:space="preserve">  公共管理、社会保障和社会组织</t>
  </si>
  <si>
    <t xml:space="preserve">10 房地产开发投资 </t>
  </si>
  <si>
    <t>房地产开发投资(亿元)</t>
  </si>
  <si>
    <t xml:space="preserve">  按工程用途分</t>
  </si>
  <si>
    <t xml:space="preserve">    住宅</t>
  </si>
  <si>
    <t xml:space="preserve">    其中：90平方米及以下</t>
  </si>
  <si>
    <t xml:space="preserve">          90-144平方米</t>
  </si>
  <si>
    <t xml:space="preserve">         144平方米以上</t>
  </si>
  <si>
    <t xml:space="preserve">    商业营业用房</t>
  </si>
  <si>
    <t xml:space="preserve">    办公楼</t>
  </si>
  <si>
    <t>房屋施工面积(万平方米)</t>
  </si>
  <si>
    <t xml:space="preserve">  住宅</t>
  </si>
  <si>
    <t>房屋竣工面积(万平方米)</t>
  </si>
  <si>
    <t>商品房销售面积(万平方米)</t>
  </si>
  <si>
    <t>商品房销售额(亿元)</t>
  </si>
  <si>
    <t>商品房待售面积(万平方米)</t>
  </si>
  <si>
    <t>房地产开发企业到位资金（亿元）</t>
  </si>
  <si>
    <t>社会消费品零售总额增速 11</t>
  </si>
  <si>
    <t>社会消费品零售总额增速（%）</t>
  </si>
  <si>
    <t xml:space="preserve">  实物商品网上零售额</t>
  </si>
  <si>
    <t xml:space="preserve">  按类值分(限额以上企业)</t>
  </si>
  <si>
    <t xml:space="preserve">   #粮油、食品类</t>
  </si>
  <si>
    <t xml:space="preserve">    烟酒类</t>
  </si>
  <si>
    <t xml:space="preserve">    服装、鞋帽、针纺织品类</t>
  </si>
  <si>
    <t xml:space="preserve">    化妆品类</t>
  </si>
  <si>
    <t xml:space="preserve">    金银珠宝类</t>
  </si>
  <si>
    <t xml:space="preserve">    家用电器和音像器材类</t>
  </si>
  <si>
    <t xml:space="preserve">    中西药品类</t>
  </si>
  <si>
    <t xml:space="preserve">    书报杂志类</t>
  </si>
  <si>
    <t xml:space="preserve">    石油及制品类</t>
  </si>
  <si>
    <t xml:space="preserve">    汽车类</t>
  </si>
  <si>
    <t xml:space="preserve">12 规模以上服务业营业收入  </t>
  </si>
  <si>
    <t>指标</t>
  </si>
  <si>
    <t>绝对量
(亿元)</t>
  </si>
  <si>
    <t xml:space="preserve">  科学研究和技术服务业</t>
  </si>
  <si>
    <t xml:space="preserve">  水利、环境和公共设施管理业</t>
  </si>
  <si>
    <t xml:space="preserve">  居民服务、修理和其他服务业</t>
  </si>
  <si>
    <t>对外贸易 13</t>
  </si>
  <si>
    <t>绝对量
（亿元）</t>
  </si>
  <si>
    <t>海关进出口总值</t>
  </si>
  <si>
    <t xml:space="preserve">  出口总值</t>
  </si>
  <si>
    <t xml:space="preserve">    一般贸易</t>
  </si>
  <si>
    <t xml:space="preserve">    边境小额贸易</t>
  </si>
  <si>
    <t xml:space="preserve">    加工贸易</t>
  </si>
  <si>
    <t xml:space="preserve">    #机电产品</t>
  </si>
  <si>
    <t xml:space="preserve">  进口总值</t>
  </si>
  <si>
    <t xml:space="preserve">  #与“一带一路”沿线国家进  
   出口总值</t>
  </si>
  <si>
    <t xml:space="preserve">14 民营经济完成情况  </t>
  </si>
  <si>
    <t>民营规模以上工业增加值</t>
  </si>
  <si>
    <t>民营固定资产投资(或民间投资)</t>
  </si>
  <si>
    <t>民营房地产开发投资</t>
  </si>
  <si>
    <t>民营社会消费品零售额</t>
  </si>
  <si>
    <t>民营进出口总额</t>
  </si>
  <si>
    <t>交通运输、邮电业 15</t>
  </si>
  <si>
    <t>指   标</t>
  </si>
  <si>
    <t xml:space="preserve">   货运量(万吨)</t>
  </si>
  <si>
    <t xml:space="preserve">     公路</t>
  </si>
  <si>
    <t xml:space="preserve">     铁路</t>
  </si>
  <si>
    <t xml:space="preserve">     民航</t>
  </si>
  <si>
    <t xml:space="preserve">   货物周转量(亿吨公里)</t>
  </si>
  <si>
    <t xml:space="preserve">   客运量(万人)</t>
  </si>
  <si>
    <t xml:space="preserve">   旅客周转量(亿人公里)</t>
  </si>
  <si>
    <t>注：表中民航客运量、货运量的口径为发运量；1-9月民航旅客吞吐量累计2335.3万人，货物吞吐量累计6.5万吨。</t>
  </si>
  <si>
    <t>注：表中民航客运量、货运量的口径为发运量；1-8月民航旅客吞吐量累计万人，货物吞吐量累计万吨。</t>
  </si>
  <si>
    <t>16 一般公共预算收支</t>
  </si>
  <si>
    <t>一般公共预算收入</t>
  </si>
  <si>
    <t xml:space="preserve">  税收收入</t>
  </si>
  <si>
    <t xml:space="preserve">    国内增值税</t>
  </si>
  <si>
    <t xml:space="preserve">    企业所得税</t>
  </si>
  <si>
    <t xml:space="preserve">    个人所得税</t>
  </si>
  <si>
    <t xml:space="preserve">    资源税</t>
  </si>
  <si>
    <t xml:space="preserve">    城市维护建设税</t>
  </si>
  <si>
    <t xml:space="preserve">    耕地占用税</t>
  </si>
  <si>
    <t xml:space="preserve">  非税收入</t>
  </si>
  <si>
    <t>一般公共预算支出</t>
  </si>
  <si>
    <t>#一般公共服务支出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</si>
  <si>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</si>
  <si>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</si>
  <si>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</si>
  <si>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</si>
  <si>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</si>
  <si>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</si>
  <si>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注:全区一般公共预算收入和税收收入增速为扣除特殊因素后的可比增速。</t>
  </si>
  <si>
    <t>金融机构存贷款余额 17</t>
  </si>
  <si>
    <t>8月末</t>
  </si>
  <si>
    <t>9月末</t>
  </si>
  <si>
    <t>比年初
增减额
（亿元）</t>
  </si>
  <si>
    <t xml:space="preserve">金融机构本外币存款余额 </t>
  </si>
  <si>
    <t xml:space="preserve">金融机构人民币存款余额 </t>
  </si>
  <si>
    <t xml:space="preserve">  住户存款</t>
  </si>
  <si>
    <t xml:space="preserve">  非金融企业存款</t>
  </si>
  <si>
    <t xml:space="preserve">  机关团体存款</t>
  </si>
  <si>
    <t xml:space="preserve">金融机构本外币贷款余额 </t>
  </si>
  <si>
    <t xml:space="preserve">金融机构人民币贷款余额 </t>
  </si>
  <si>
    <t xml:space="preserve">  住户贷款</t>
  </si>
  <si>
    <t xml:space="preserve">  企(事)业单位贷款</t>
  </si>
  <si>
    <t xml:space="preserve"> 18 居民收入</t>
  </si>
  <si>
    <t>绝对量（元）</t>
  </si>
  <si>
    <t>全体居民人均可支配收入</t>
  </si>
  <si>
    <t xml:space="preserve">  工资性收入</t>
  </si>
  <si>
    <t xml:space="preserve">  经营净收入</t>
  </si>
  <si>
    <t xml:space="preserve">  财产净收入</t>
  </si>
  <si>
    <t xml:space="preserve">  转移净收入</t>
  </si>
  <si>
    <t>城镇常住居民人均可支配收入</t>
  </si>
  <si>
    <t>农村牧区常住居民人均可支配收入</t>
  </si>
  <si>
    <t xml:space="preserve"> 居民支出 19</t>
  </si>
  <si>
    <t>绝对量
（元）</t>
  </si>
  <si>
    <t>全体居民人均消费支出</t>
  </si>
  <si>
    <t xml:space="preserve">  按常住地分</t>
  </si>
  <si>
    <t xml:space="preserve">    城镇居民</t>
  </si>
  <si>
    <t xml:space="preserve">    农村居民</t>
  </si>
  <si>
    <t xml:space="preserve">    城乡支出比</t>
  </si>
  <si>
    <r>
      <rPr>
        <sz val="9"/>
        <color rgb="FF000000"/>
        <rFont val="Times New Roman"/>
        <charset val="134"/>
      </rPr>
      <t>1.72</t>
    </r>
    <r>
      <rPr>
        <sz val="9"/>
        <color rgb="FF000000"/>
        <rFont val="方正书宋_GBK"/>
        <charset val="134"/>
      </rPr>
      <t>：</t>
    </r>
    <r>
      <rPr>
        <sz val="9"/>
        <color rgb="FF000000"/>
        <rFont val="Times New Roman"/>
        <charset val="134"/>
      </rPr>
      <t>1</t>
    </r>
  </si>
  <si>
    <r>
      <rPr>
        <sz val="9"/>
        <color rgb="FF000000"/>
        <rFont val="Times New Roman"/>
        <charset val="134"/>
      </rPr>
      <t>1.84</t>
    </r>
    <r>
      <rPr>
        <sz val="9"/>
        <color rgb="FF000000"/>
        <rFont val="方正书宋_GBK"/>
        <charset val="134"/>
      </rPr>
      <t>：</t>
    </r>
    <r>
      <rPr>
        <sz val="9"/>
        <color rgb="FF000000"/>
        <rFont val="Times New Roman"/>
        <charset val="134"/>
      </rPr>
      <t>1</t>
    </r>
  </si>
  <si>
    <t xml:space="preserve">  按消费类别分</t>
  </si>
  <si>
    <t xml:space="preserve">     食品烟酒</t>
  </si>
  <si>
    <t xml:space="preserve">     衣着</t>
  </si>
  <si>
    <t xml:space="preserve">     居住</t>
  </si>
  <si>
    <t xml:space="preserve">     生活用品及服务</t>
  </si>
  <si>
    <t xml:space="preserve">     交通通信</t>
  </si>
  <si>
    <t xml:space="preserve">     教育文化娱乐</t>
  </si>
  <si>
    <t xml:space="preserve">     医疗保健</t>
  </si>
  <si>
    <t xml:space="preserve">     其他用品及服务</t>
  </si>
  <si>
    <t xml:space="preserve">20 居民消费价格指数 </t>
  </si>
  <si>
    <t>指  标
(上年同期=100)</t>
  </si>
  <si>
    <t xml:space="preserve">  城市</t>
  </si>
  <si>
    <t xml:space="preserve">  农村</t>
  </si>
  <si>
    <t xml:space="preserve">  食品烟酒</t>
  </si>
  <si>
    <t xml:space="preserve">   #食品</t>
  </si>
  <si>
    <t xml:space="preserve">    粮食</t>
  </si>
  <si>
    <t xml:space="preserve">    鲜菜</t>
  </si>
  <si>
    <t xml:space="preserve">    畜肉类</t>
  </si>
  <si>
    <t xml:space="preserve">    水产品</t>
  </si>
  <si>
    <t xml:space="preserve">    蛋类</t>
  </si>
  <si>
    <t xml:space="preserve">    鲜奶</t>
  </si>
  <si>
    <t xml:space="preserve">    鲜果</t>
  </si>
  <si>
    <t xml:space="preserve">  衣着</t>
  </si>
  <si>
    <t xml:space="preserve">  居住</t>
  </si>
  <si>
    <t xml:space="preserve">  生活用品及服务</t>
  </si>
  <si>
    <t xml:space="preserve">  交通和通信</t>
  </si>
  <si>
    <t xml:space="preserve">  教育文化和娱乐</t>
  </si>
  <si>
    <t xml:space="preserve">  医疗保健</t>
  </si>
  <si>
    <t xml:space="preserve">  其他用品和服务</t>
  </si>
  <si>
    <t>价格指数 21</t>
  </si>
  <si>
    <t>工业生产者出厂价格指数</t>
  </si>
  <si>
    <t>按生产生活资料分</t>
  </si>
  <si>
    <t xml:space="preserve">  生产资料</t>
  </si>
  <si>
    <t xml:space="preserve">  生活资料</t>
  </si>
  <si>
    <t>按行业分</t>
  </si>
  <si>
    <t xml:space="preserve">    燃气生产和供应业</t>
  </si>
  <si>
    <t xml:space="preserve">    水的生产和供应业</t>
  </si>
  <si>
    <t>工业生产者购进价格指数</t>
  </si>
  <si>
    <t xml:space="preserve">  燃料、动力类</t>
  </si>
  <si>
    <t xml:space="preserve">  黑色金属材料类</t>
  </si>
  <si>
    <t xml:space="preserve">  有色金属材料和电线类</t>
  </si>
  <si>
    <t xml:space="preserve">22 分盟市地区生产总值  </t>
  </si>
  <si>
    <t>地   区</t>
  </si>
  <si>
    <t>全         区</t>
  </si>
  <si>
    <t>呼 和 浩 特 市</t>
  </si>
  <si>
    <t>包    头    市</t>
  </si>
  <si>
    <t>呼 伦 贝 尔 市</t>
  </si>
  <si>
    <t>兴    安    盟</t>
  </si>
  <si>
    <t>通    辽    市</t>
  </si>
  <si>
    <t>赤    峰    市</t>
  </si>
  <si>
    <t>锡 林 郭 勒 盟</t>
  </si>
  <si>
    <t>乌 兰 察 布 市</t>
  </si>
  <si>
    <t>鄂 尔 多 斯 市</t>
  </si>
  <si>
    <t>巴 彦 淖 尔 市</t>
  </si>
  <si>
    <t>乌    海    市</t>
  </si>
  <si>
    <t>阿  拉  善  盟</t>
  </si>
  <si>
    <t>呼 包 鄂 地 区</t>
  </si>
  <si>
    <t>其  他  地  区</t>
  </si>
  <si>
    <t>沿 黄 7  盟 市</t>
  </si>
  <si>
    <t xml:space="preserve"> 分盟市规模以上工业增加值增速（%） 23</t>
  </si>
  <si>
    <t>地  区</t>
  </si>
  <si>
    <t xml:space="preserve">24 分盟市规模以上工业产品销售率（%）  </t>
  </si>
  <si>
    <t xml:space="preserve"> 分盟市固定资产投资增速（%） 25</t>
  </si>
  <si>
    <t xml:space="preserve">26 分盟市房地产开发投资  </t>
  </si>
  <si>
    <t>绝对量(亿元)</t>
  </si>
  <si>
    <t xml:space="preserve">  分盟市社会消费品零售总额增速（%） 27</t>
  </si>
  <si>
    <t>28 分盟市规模以上服务业营业收入增速（%）</t>
  </si>
  <si>
    <t>分盟市全体居民人均可支配收入 29</t>
  </si>
  <si>
    <t>绝对量(元)</t>
  </si>
  <si>
    <t xml:space="preserve">30 分盟市城镇常住居民人均可支配收入  </t>
  </si>
  <si>
    <t xml:space="preserve"> 分盟市农村牧区常住居民人均可支配收入 31</t>
  </si>
  <si>
    <t>32 分省区市地区生产总值</t>
  </si>
  <si>
    <t>地 区</t>
  </si>
  <si>
    <t>全   国</t>
  </si>
  <si>
    <t>北    京</t>
  </si>
  <si>
    <t>天    津</t>
  </si>
  <si>
    <t>河    北</t>
  </si>
  <si>
    <t>山    西</t>
  </si>
  <si>
    <t>内 蒙 古</t>
  </si>
  <si>
    <t>辽    宁</t>
  </si>
  <si>
    <t>吉    林</t>
  </si>
  <si>
    <t>黑 龙 江</t>
  </si>
  <si>
    <t>上    海</t>
  </si>
  <si>
    <t>江    苏</t>
  </si>
  <si>
    <t>浙    江</t>
  </si>
  <si>
    <t>安    徽</t>
  </si>
  <si>
    <t>福    建</t>
  </si>
  <si>
    <t>江    西</t>
  </si>
  <si>
    <t>山    东</t>
  </si>
  <si>
    <t>河    南</t>
  </si>
  <si>
    <t>湖    北</t>
  </si>
  <si>
    <t>湖    南</t>
  </si>
  <si>
    <t>广    东</t>
  </si>
  <si>
    <t>广    西</t>
  </si>
  <si>
    <t>海    南</t>
  </si>
  <si>
    <t>重    庆</t>
  </si>
  <si>
    <t>四    川</t>
  </si>
  <si>
    <t>贵    州</t>
  </si>
  <si>
    <t>云    南</t>
  </si>
  <si>
    <t>西    藏</t>
  </si>
  <si>
    <t>陕    西</t>
  </si>
  <si>
    <t>甘    肃</t>
  </si>
  <si>
    <t>青    海</t>
  </si>
  <si>
    <t>宁    夏</t>
  </si>
  <si>
    <t>新    疆</t>
  </si>
  <si>
    <t xml:space="preserve">分省区市规模以上工业增加值增速 33 </t>
  </si>
  <si>
    <t xml:space="preserve">34 分省区市工业产品销售率  </t>
  </si>
  <si>
    <t>产销率（%）</t>
  </si>
  <si>
    <t>同比增减
(百分点)</t>
  </si>
  <si>
    <t>分省区市固定资产投资(不含农户)总额增速(%) 35</t>
  </si>
  <si>
    <t>36 分省市区社会消费品零售总额增速 (%)</t>
  </si>
  <si>
    <t>上半年</t>
  </si>
  <si>
    <t>前三季度</t>
  </si>
  <si>
    <t>分省区市海关进出口总值 37</t>
  </si>
  <si>
    <t>注：本表按进出口商品收发货人所在地统计。</t>
  </si>
  <si>
    <t>38 分省区市海关进口总值</t>
  </si>
  <si>
    <t xml:space="preserve"> 分省区市海关出口总值 39</t>
  </si>
  <si>
    <t>40 分省区市全体居民人均可支配收入</t>
  </si>
  <si>
    <t>分省区市城镇常住居民人均可支配收入 41</t>
  </si>
  <si>
    <t>42 分省区市农村牧区常住居民人均可支配收入</t>
  </si>
  <si>
    <t>分省区市居民消费价格指数(上年同期=100) 43</t>
  </si>
  <si>
    <t>44 西部12省区市地区生产总值</t>
  </si>
  <si>
    <t>位次</t>
  </si>
  <si>
    <t>西部12省区市规模以上工业增加值增速45</t>
  </si>
  <si>
    <t>增速（%）</t>
  </si>
  <si>
    <t xml:space="preserve">46 西部12省区市工业产品销售率 </t>
  </si>
  <si>
    <t>产销率
（%）</t>
  </si>
  <si>
    <t>西部12省区市固定资产投资(不含农户)总额增速47</t>
  </si>
  <si>
    <t>48 西部12省区市进出口总值</t>
  </si>
  <si>
    <t xml:space="preserve"> 西部12省区市全体居民人均可支配收入 49</t>
  </si>
  <si>
    <t xml:space="preserve">50 西部12省区市城镇常住居民人均可支配收入  </t>
  </si>
  <si>
    <t>西部12省区市农村牧区常住居民人均可支配收入51</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</si>
</sst>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
    <numFmt numFmtId="179" formatCode="0_);[Red]\(0\)"/>
  </numFmts>
  <fonts count="37">
    <font>
      <sz val="11"/>
      <color indexed="8"/>
      <name val="宋体"/>
      <charset val="134"/>
      <scheme val="minor"/>
    </font>
    <font>
      <b/>
      <sz val="11"/>
      <color rgb="FF000000"/>
      <name val="黑体"/>
      <charset val="134"/>
    </font>
    <font>
      <b/>
      <sz val="10"/>
      <color rgb="FF000000"/>
      <name val="黑体"/>
      <charset val="134"/>
    </font>
    <font>
      <sz val="11"/>
      <color rgb="FF000000"/>
      <name val="宋体"/>
      <charset val="134"/>
    </font>
    <font>
      <b/>
      <sz val="9"/>
      <color rgb="FF000000"/>
      <name val="黑体"/>
      <charset val="134"/>
    </font>
    <font>
      <b/>
      <sz val="9"/>
      <color rgb="FF000000"/>
      <name val="Times New Roman"/>
      <charset val="134"/>
    </font>
    <font>
      <sz val="9"/>
      <color rgb="FF000000"/>
      <name val="黑体"/>
      <charset val="134"/>
    </font>
    <font>
      <sz val="9"/>
      <color rgb="FF000000"/>
      <name val="Times New Roman"/>
      <charset val="134"/>
    </font>
    <font>
      <b/>
      <sz val="12"/>
      <color rgb="FF000000"/>
      <name val="黑体"/>
      <charset val="134"/>
    </font>
    <font>
      <sz val="10"/>
      <color rgb="FF000000"/>
      <name val="黑体"/>
      <charset val="134"/>
    </font>
    <font>
      <sz val="12"/>
      <color rgb="FF000000"/>
      <name val="黑体"/>
      <charset val="134"/>
    </font>
    <font>
      <b/>
      <sz val="9"/>
      <color rgb="FF000000"/>
      <name val="Arial"/>
      <charset val="134"/>
    </font>
    <font>
      <sz val="9"/>
      <color rgb="FF000000"/>
      <name val="Arial"/>
      <charset val="134"/>
    </font>
    <font>
      <sz val="14"/>
      <color rgb="FF000000"/>
      <name val="黑体"/>
      <charset val="134"/>
    </font>
    <font>
      <u/>
      <sz val="11"/>
      <color rgb="FF1155CC"/>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rgb="FF000000"/>
      <name val="方正书宋_GBK"/>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1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3" fillId="0" borderId="0" applyNumberFormat="0" applyFill="0" applyBorder="0" applyAlignment="0" applyProtection="0">
      <alignment vertical="center"/>
    </xf>
    <xf numFmtId="0" fontId="24" fillId="4" borderId="19" applyNumberFormat="0" applyAlignment="0" applyProtection="0">
      <alignment vertical="center"/>
    </xf>
    <xf numFmtId="0" fontId="25" fillId="5" borderId="20" applyNumberFormat="0" applyAlignment="0" applyProtection="0">
      <alignment vertical="center"/>
    </xf>
    <xf numFmtId="0" fontId="26" fillId="5" borderId="19" applyNumberFormat="0" applyAlignment="0" applyProtection="0">
      <alignment vertical="center"/>
    </xf>
    <xf numFmtId="0" fontId="27" fillId="6" borderId="21" applyNumberFormat="0" applyAlignment="0" applyProtection="0">
      <alignment vertical="center"/>
    </xf>
    <xf numFmtId="0" fontId="28" fillId="0" borderId="22" applyNumberFormat="0" applyFill="0" applyAlignment="0" applyProtection="0">
      <alignment vertical="center"/>
    </xf>
    <xf numFmtId="0" fontId="29" fillId="0" borderId="23"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xf numFmtId="0" fontId="35" fillId="0" borderId="0"/>
    <xf numFmtId="0" fontId="35" fillId="0" borderId="0">
      <alignment vertical="center"/>
    </xf>
    <xf numFmtId="0" fontId="35" fillId="0" borderId="0">
      <alignment vertical="center"/>
    </xf>
    <xf numFmtId="0" fontId="35" fillId="0" borderId="0"/>
    <xf numFmtId="0" fontId="15" fillId="0" borderId="0">
      <alignment vertical="center"/>
    </xf>
    <xf numFmtId="0" fontId="35" fillId="0" borderId="0" applyProtection="0"/>
  </cellStyleXfs>
  <cellXfs count="207">
    <xf numFmtId="0" fontId="0" fillId="0" borderId="0" xfId="0" applyFont="1">
      <alignment vertical="center"/>
    </xf>
    <xf numFmtId="0" fontId="1" fillId="0" borderId="0"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right" vertical="center" wrapText="1"/>
      <protection locked="0"/>
    </xf>
    <xf numFmtId="0" fontId="3" fillId="0" borderId="1" xfId="0" applyNumberFormat="1" applyFont="1" applyFill="1" applyBorder="1" applyProtection="1">
      <alignment vertical="center"/>
      <protection locked="0"/>
    </xf>
    <xf numFmtId="0" fontId="4" fillId="0" borderId="2" xfId="0" applyNumberFormat="1" applyFont="1" applyFill="1" applyBorder="1" applyAlignment="1" applyProtection="1">
      <alignment horizontal="center" vertical="center" wrapText="1"/>
      <protection locked="0"/>
    </xf>
    <xf numFmtId="0" fontId="4" fillId="0" borderId="3" xfId="0" applyNumberFormat="1" applyFont="1" applyFill="1" applyBorder="1" applyAlignment="1" applyProtection="1">
      <alignment horizontal="center" vertical="center" wrapText="1"/>
      <protection locked="0"/>
    </xf>
    <xf numFmtId="0" fontId="4" fillId="0" borderId="4" xfId="0" applyNumberFormat="1" applyFont="1" applyFill="1" applyBorder="1" applyAlignment="1" applyProtection="1">
      <alignment horizontal="center" vertical="center" wrapText="1"/>
      <protection locked="0"/>
    </xf>
    <xf numFmtId="0" fontId="4" fillId="0" borderId="5" xfId="0" applyNumberFormat="1" applyFont="1" applyFill="1" applyBorder="1" applyAlignment="1" applyProtection="1">
      <alignment horizontal="center" vertical="center" wrapText="1"/>
      <protection locked="0"/>
    </xf>
    <xf numFmtId="176" fontId="5" fillId="0" borderId="6" xfId="0" applyNumberFormat="1" applyFont="1" applyFill="1" applyBorder="1" applyAlignment="1" applyProtection="1">
      <alignment horizontal="right" vertical="center"/>
      <protection locked="0"/>
    </xf>
    <xf numFmtId="0" fontId="5" fillId="0" borderId="7" xfId="0" applyNumberFormat="1" applyFont="1" applyFill="1" applyBorder="1" applyAlignment="1" applyProtection="1">
      <alignment horizontal="right" vertical="center" wrapText="1"/>
      <protection locked="0"/>
    </xf>
    <xf numFmtId="177" fontId="5" fillId="0" borderId="7" xfId="0" applyNumberFormat="1" applyFont="1" applyFill="1" applyBorder="1" applyAlignment="1" applyProtection="1">
      <alignment horizontal="right" vertical="center" wrapText="1"/>
      <protection locked="0"/>
    </xf>
    <xf numFmtId="0" fontId="5" fillId="0" borderId="5" xfId="0" applyNumberFormat="1" applyFont="1" applyFill="1" applyBorder="1" applyAlignment="1" applyProtection="1">
      <alignment horizontal="right" vertical="center" wrapText="1"/>
      <protection locked="0"/>
    </xf>
    <xf numFmtId="0" fontId="6" fillId="0" borderId="8" xfId="0" applyNumberFormat="1" applyFont="1" applyFill="1" applyBorder="1" applyAlignment="1" applyProtection="1">
      <alignment horizontal="center" vertical="center" wrapText="1"/>
      <protection locked="0"/>
    </xf>
    <xf numFmtId="176" fontId="7" fillId="0" borderId="9" xfId="0" applyNumberFormat="1" applyFont="1" applyFill="1" applyBorder="1" applyAlignment="1" applyProtection="1">
      <alignment horizontal="right" vertical="center"/>
      <protection locked="0"/>
    </xf>
    <xf numFmtId="0" fontId="7" fillId="0" borderId="0" xfId="0" applyNumberFormat="1" applyFont="1" applyFill="1" applyBorder="1" applyAlignment="1" applyProtection="1">
      <alignment horizontal="right" vertical="center"/>
      <protection locked="0"/>
    </xf>
    <xf numFmtId="177" fontId="7" fillId="0" borderId="0" xfId="0" applyNumberFormat="1" applyFont="1" applyFill="1" applyBorder="1" applyAlignment="1" applyProtection="1">
      <alignment horizontal="right" vertical="center" wrapText="1"/>
      <protection locked="0"/>
    </xf>
    <xf numFmtId="0" fontId="7" fillId="0" borderId="8" xfId="0" applyNumberFormat="1" applyFont="1" applyFill="1" applyBorder="1" applyAlignment="1" applyProtection="1">
      <alignment horizontal="right" vertical="center"/>
      <protection locked="0"/>
    </xf>
    <xf numFmtId="0" fontId="6" fillId="0" borderId="10" xfId="0" applyNumberFormat="1" applyFont="1" applyFill="1" applyBorder="1" applyAlignment="1" applyProtection="1">
      <alignment horizontal="center" vertical="center" wrapText="1"/>
      <protection locked="0"/>
    </xf>
    <xf numFmtId="176" fontId="7" fillId="0" borderId="11" xfId="0" applyNumberFormat="1" applyFont="1" applyFill="1" applyBorder="1" applyAlignment="1" applyProtection="1">
      <alignment horizontal="right" vertical="center"/>
      <protection locked="0"/>
    </xf>
    <xf numFmtId="0" fontId="7" fillId="0" borderId="1" xfId="0" applyNumberFormat="1" applyFont="1" applyFill="1" applyBorder="1" applyAlignment="1" applyProtection="1">
      <alignment horizontal="right" vertical="center"/>
      <protection locked="0"/>
    </xf>
    <xf numFmtId="177" fontId="7" fillId="0" borderId="1" xfId="0" applyNumberFormat="1" applyFont="1" applyFill="1" applyBorder="1" applyAlignment="1" applyProtection="1">
      <alignment horizontal="right" vertical="center" wrapText="1"/>
      <protection locked="0"/>
    </xf>
    <xf numFmtId="0" fontId="7" fillId="0" borderId="10" xfId="0" applyNumberFormat="1" applyFont="1" applyFill="1" applyBorder="1" applyAlignment="1" applyProtection="1">
      <alignment horizontal="right" vertical="center"/>
      <protection locked="0"/>
    </xf>
    <xf numFmtId="0" fontId="8" fillId="0" borderId="0" xfId="0" applyNumberFormat="1"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horizontal="left" vertical="center" wrapText="1"/>
      <protection locked="0"/>
    </xf>
    <xf numFmtId="0" fontId="8" fillId="0" borderId="0" xfId="0" applyNumberFormat="1" applyFont="1" applyFill="1" applyBorder="1" applyAlignment="1" applyProtection="1">
      <alignment horizontal="right" vertical="center" wrapText="1"/>
      <protection locked="0"/>
    </xf>
    <xf numFmtId="0" fontId="4" fillId="0" borderId="12" xfId="0" applyNumberFormat="1" applyFont="1" applyFill="1" applyBorder="1" applyAlignment="1" applyProtection="1">
      <alignment horizontal="center" vertical="center" wrapText="1"/>
      <protection locked="0"/>
    </xf>
    <xf numFmtId="0" fontId="4" fillId="0" borderId="6" xfId="0" applyNumberFormat="1" applyFont="1" applyFill="1" applyBorder="1" applyAlignment="1" applyProtection="1">
      <alignment horizontal="center" vertical="center" wrapText="1"/>
      <protection locked="0"/>
    </xf>
    <xf numFmtId="0" fontId="4" fillId="0" borderId="13" xfId="0" applyNumberFormat="1" applyFont="1" applyFill="1" applyBorder="1" applyAlignment="1" applyProtection="1">
      <alignment horizontal="center" vertical="center" wrapText="1"/>
      <protection locked="0"/>
    </xf>
    <xf numFmtId="0" fontId="4" fillId="0" borderId="11" xfId="0" applyNumberFormat="1" applyFont="1" applyFill="1" applyBorder="1" applyAlignment="1" applyProtection="1">
      <alignment horizontal="center" vertical="center" wrapText="1"/>
      <protection locked="0"/>
    </xf>
    <xf numFmtId="177" fontId="5" fillId="0" borderId="6" xfId="0" applyNumberFormat="1" applyFont="1" applyFill="1" applyBorder="1" applyAlignment="1" applyProtection="1">
      <alignment horizontal="right" vertical="center" wrapText="1"/>
      <protection locked="0"/>
    </xf>
    <xf numFmtId="177" fontId="7" fillId="0" borderId="9" xfId="0" applyNumberFormat="1" applyFont="1" applyFill="1" applyBorder="1" applyAlignment="1" applyProtection="1">
      <alignment horizontal="right" vertical="center" wrapText="1"/>
      <protection locked="0"/>
    </xf>
    <xf numFmtId="177" fontId="7" fillId="0" borderId="11" xfId="0" applyNumberFormat="1" applyFont="1" applyFill="1" applyBorder="1" applyAlignment="1" applyProtection="1">
      <alignment horizontal="right" vertical="center" wrapText="1"/>
      <protection locked="0"/>
    </xf>
    <xf numFmtId="49" fontId="6" fillId="0" borderId="7" xfId="0" applyNumberFormat="1" applyFont="1" applyFill="1" applyBorder="1" applyAlignment="1" applyProtection="1">
      <alignment horizontal="left" vertical="center" wrapText="1"/>
      <protection locked="0"/>
    </xf>
    <xf numFmtId="177" fontId="0" fillId="0" borderId="0" xfId="0" applyNumberFormat="1" applyFont="1">
      <alignment vertical="center"/>
    </xf>
    <xf numFmtId="177" fontId="4" fillId="0" borderId="3"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right" vertical="center" wrapText="1"/>
      <protection locked="0"/>
    </xf>
    <xf numFmtId="176" fontId="5" fillId="0" borderId="5" xfId="0" applyNumberFormat="1" applyFont="1" applyFill="1" applyBorder="1" applyAlignment="1" applyProtection="1">
      <alignment horizontal="right" vertical="center" wrapText="1"/>
      <protection locked="0"/>
    </xf>
    <xf numFmtId="176" fontId="5" fillId="0" borderId="7" xfId="0" applyNumberFormat="1" applyFont="1" applyFill="1" applyBorder="1" applyAlignment="1" applyProtection="1">
      <alignment horizontal="right" vertical="center" wrapText="1"/>
      <protection locked="0"/>
    </xf>
    <xf numFmtId="176" fontId="7" fillId="0" borderId="8" xfId="0" applyNumberFormat="1" applyFont="1" applyFill="1" applyBorder="1" applyAlignment="1" applyProtection="1">
      <alignment horizontal="right" vertical="center" wrapText="1"/>
      <protection locked="0"/>
    </xf>
    <xf numFmtId="176" fontId="7" fillId="0" borderId="0" xfId="0" applyNumberFormat="1" applyFont="1" applyFill="1" applyBorder="1" applyAlignment="1" applyProtection="1">
      <alignment horizontal="right" vertical="center" wrapText="1"/>
      <protection locked="0"/>
    </xf>
    <xf numFmtId="176" fontId="7" fillId="0" borderId="10" xfId="0" applyNumberFormat="1" applyFont="1" applyFill="1" applyBorder="1" applyAlignment="1" applyProtection="1">
      <alignment horizontal="right" vertical="center" wrapText="1"/>
      <protection locked="0"/>
    </xf>
    <xf numFmtId="176" fontId="7" fillId="0" borderId="1" xfId="0" applyNumberFormat="1" applyFont="1" applyFill="1" applyBorder="1" applyAlignment="1" applyProtection="1">
      <alignment horizontal="right" vertical="center" wrapText="1"/>
      <protection locked="0"/>
    </xf>
    <xf numFmtId="1" fontId="5" fillId="0" borderId="6" xfId="0" applyNumberFormat="1" applyFont="1" applyFill="1" applyBorder="1" applyAlignment="1" applyProtection="1">
      <alignment horizontal="right" vertical="center" wrapText="1"/>
      <protection locked="0"/>
    </xf>
    <xf numFmtId="178" fontId="5" fillId="0" borderId="7" xfId="0" applyNumberFormat="1" applyFont="1" applyFill="1" applyBorder="1" applyAlignment="1" applyProtection="1">
      <alignment horizontal="right" vertical="center" wrapText="1"/>
      <protection locked="0"/>
    </xf>
    <xf numFmtId="1" fontId="5" fillId="0" borderId="6" xfId="0" applyNumberFormat="1" applyFont="1" applyFill="1" applyBorder="1" applyAlignment="1" applyProtection="1">
      <alignment horizontal="right" vertical="center" wrapText="1"/>
    </xf>
    <xf numFmtId="0" fontId="5" fillId="0" borderId="7" xfId="0" applyNumberFormat="1" applyFont="1" applyFill="1" applyBorder="1" applyAlignment="1" applyProtection="1">
      <alignment horizontal="right" vertical="center" wrapText="1"/>
    </xf>
    <xf numFmtId="178" fontId="5" fillId="0" borderId="7" xfId="0" applyNumberFormat="1" applyFont="1" applyFill="1" applyBorder="1" applyAlignment="1" applyProtection="1">
      <alignment horizontal="right" vertical="center" wrapText="1"/>
    </xf>
    <xf numFmtId="1" fontId="7" fillId="0" borderId="9" xfId="0" applyNumberFormat="1" applyFont="1" applyFill="1" applyBorder="1" applyAlignment="1" applyProtection="1">
      <alignment horizontal="right" vertical="center" wrapText="1"/>
      <protection locked="0"/>
    </xf>
    <xf numFmtId="178" fontId="7" fillId="0" borderId="0" xfId="0" applyNumberFormat="1" applyFont="1" applyFill="1" applyBorder="1" applyAlignment="1" applyProtection="1">
      <alignment horizontal="right" vertical="center" wrapText="1"/>
      <protection locked="0"/>
    </xf>
    <xf numFmtId="1" fontId="7" fillId="0" borderId="9" xfId="0" applyNumberFormat="1" applyFont="1" applyFill="1" applyBorder="1" applyAlignment="1" applyProtection="1">
      <alignment horizontal="right" vertical="center" wrapText="1"/>
    </xf>
    <xf numFmtId="0" fontId="7" fillId="0" borderId="0" xfId="0" applyNumberFormat="1" applyFont="1" applyFill="1" applyBorder="1" applyAlignment="1" applyProtection="1">
      <alignment horizontal="right" vertical="center" wrapText="1"/>
    </xf>
    <xf numFmtId="178" fontId="7" fillId="0" borderId="0" xfId="0" applyNumberFormat="1" applyFont="1" applyFill="1" applyBorder="1" applyAlignment="1" applyProtection="1">
      <alignment horizontal="right" vertical="center" wrapText="1"/>
    </xf>
    <xf numFmtId="1" fontId="7" fillId="0" borderId="11" xfId="0" applyNumberFormat="1" applyFont="1" applyFill="1" applyBorder="1" applyAlignment="1" applyProtection="1">
      <alignment horizontal="right" vertical="center" wrapText="1"/>
      <protection locked="0"/>
    </xf>
    <xf numFmtId="178" fontId="7" fillId="0" borderId="1" xfId="0" applyNumberFormat="1" applyFont="1" applyFill="1" applyBorder="1" applyAlignment="1" applyProtection="1">
      <alignment horizontal="right" vertical="center" wrapText="1"/>
      <protection locked="0"/>
    </xf>
    <xf numFmtId="1" fontId="7" fillId="0" borderId="11" xfId="0" applyNumberFormat="1" applyFont="1" applyFill="1" applyBorder="1" applyAlignment="1" applyProtection="1">
      <alignment horizontal="right" vertical="center" wrapText="1"/>
    </xf>
    <xf numFmtId="0" fontId="7" fillId="0" borderId="1" xfId="0" applyNumberFormat="1" applyFont="1" applyFill="1" applyBorder="1" applyAlignment="1" applyProtection="1">
      <alignment horizontal="right" vertical="center" wrapText="1"/>
    </xf>
    <xf numFmtId="178" fontId="7" fillId="0" borderId="1" xfId="0" applyNumberFormat="1" applyFont="1" applyFill="1" applyBorder="1" applyAlignment="1" applyProtection="1">
      <alignment horizontal="right" vertical="center" wrapText="1"/>
    </xf>
    <xf numFmtId="177" fontId="5" fillId="0" borderId="12" xfId="0" applyNumberFormat="1" applyFont="1" applyFill="1" applyBorder="1" applyAlignment="1" applyProtection="1">
      <alignment horizontal="right" vertical="center" wrapText="1"/>
      <protection locked="0"/>
    </xf>
    <xf numFmtId="177" fontId="7" fillId="0" borderId="14" xfId="0" applyNumberFormat="1" applyFont="1" applyFill="1" applyBorder="1" applyAlignment="1" applyProtection="1">
      <alignment horizontal="right" vertical="center" wrapText="1"/>
      <protection locked="0"/>
    </xf>
    <xf numFmtId="0" fontId="4" fillId="0" borderId="8" xfId="0" applyNumberFormat="1" applyFont="1" applyFill="1" applyBorder="1" applyAlignment="1" applyProtection="1">
      <alignment horizontal="center" vertical="center" wrapText="1"/>
      <protection locked="0"/>
    </xf>
    <xf numFmtId="177" fontId="5" fillId="0" borderId="14" xfId="0" applyNumberFormat="1" applyFont="1" applyFill="1" applyBorder="1" applyAlignment="1" applyProtection="1">
      <alignment horizontal="right" vertical="center" wrapText="1"/>
      <protection locked="0"/>
    </xf>
    <xf numFmtId="177" fontId="5" fillId="0" borderId="9" xfId="0" applyNumberFormat="1" applyFont="1" applyFill="1" applyBorder="1" applyAlignment="1" applyProtection="1">
      <alignment horizontal="right" vertical="center" wrapText="1"/>
      <protection locked="0"/>
    </xf>
    <xf numFmtId="177" fontId="5" fillId="0" borderId="0" xfId="0" applyNumberFormat="1" applyFont="1" applyFill="1" applyBorder="1" applyAlignment="1" applyProtection="1">
      <alignment horizontal="right" vertical="center" wrapText="1"/>
      <protection locked="0"/>
    </xf>
    <xf numFmtId="177" fontId="7" fillId="0" borderId="13" xfId="0" applyNumberFormat="1" applyFont="1" applyFill="1" applyBorder="1" applyAlignment="1" applyProtection="1">
      <alignment horizontal="right" vertical="center" wrapText="1"/>
      <protection locked="0"/>
    </xf>
    <xf numFmtId="177" fontId="5" fillId="0" borderId="5" xfId="0" applyNumberFormat="1" applyFont="1" applyFill="1" applyBorder="1" applyAlignment="1" applyProtection="1">
      <alignment horizontal="right" vertical="center" wrapText="1"/>
      <protection locked="0"/>
    </xf>
    <xf numFmtId="177" fontId="7" fillId="0" borderId="8" xfId="0" applyNumberFormat="1" applyFont="1" applyFill="1" applyBorder="1" applyAlignment="1" applyProtection="1">
      <alignment horizontal="right" vertical="center" wrapText="1"/>
      <protection locked="0"/>
    </xf>
    <xf numFmtId="176" fontId="5" fillId="0" borderId="9" xfId="0" applyNumberFormat="1" applyFont="1" applyFill="1" applyBorder="1" applyAlignment="1" applyProtection="1">
      <alignment horizontal="right" vertical="center"/>
      <protection locked="0"/>
    </xf>
    <xf numFmtId="177" fontId="5" fillId="0" borderId="8" xfId="0" applyNumberFormat="1" applyFont="1" applyFill="1" applyBorder="1" applyAlignment="1" applyProtection="1">
      <alignment horizontal="right" vertical="center" wrapText="1"/>
      <protection locked="0"/>
    </xf>
    <xf numFmtId="177" fontId="7" fillId="0" borderId="10" xfId="0" applyNumberFormat="1" applyFont="1" applyFill="1" applyBorder="1" applyAlignment="1" applyProtection="1">
      <alignment horizontal="right" vertical="center" wrapText="1"/>
      <protection locked="0"/>
    </xf>
    <xf numFmtId="178" fontId="5" fillId="0" borderId="9" xfId="0" applyNumberFormat="1" applyFont="1" applyFill="1" applyBorder="1" applyAlignment="1" applyProtection="1">
      <alignment horizontal="right" vertical="center" wrapText="1"/>
      <protection locked="0"/>
    </xf>
    <xf numFmtId="177" fontId="4" fillId="0" borderId="12" xfId="0" applyNumberFormat="1" applyFont="1" applyFill="1" applyBorder="1" applyAlignment="1" applyProtection="1">
      <alignment horizontal="center" vertical="center" wrapText="1"/>
      <protection locked="0"/>
    </xf>
    <xf numFmtId="177" fontId="4" fillId="0" borderId="6" xfId="0" applyNumberFormat="1" applyFont="1" applyFill="1" applyBorder="1" applyAlignment="1" applyProtection="1">
      <alignment horizontal="center" vertical="center" wrapText="1"/>
      <protection locked="0"/>
    </xf>
    <xf numFmtId="178" fontId="5" fillId="0" borderId="14" xfId="0" applyNumberFormat="1" applyFont="1" applyFill="1" applyBorder="1" applyAlignment="1" applyProtection="1">
      <alignment horizontal="right" vertical="center" wrapText="1"/>
      <protection locked="0"/>
    </xf>
    <xf numFmtId="177" fontId="2" fillId="0" borderId="1" xfId="0" applyNumberFormat="1" applyFont="1" applyFill="1" applyBorder="1" applyAlignment="1" applyProtection="1">
      <alignment horizontal="left" vertical="center" wrapText="1"/>
      <protection locked="0"/>
    </xf>
    <xf numFmtId="177" fontId="4" fillId="0" borderId="13" xfId="0" applyNumberFormat="1" applyFont="1" applyFill="1" applyBorder="1" applyAlignment="1" applyProtection="1">
      <alignment horizontal="center" vertical="center" wrapText="1"/>
      <protection locked="0"/>
    </xf>
    <xf numFmtId="177" fontId="4" fillId="0" borderId="11" xfId="0" applyNumberFormat="1" applyFont="1" applyFill="1" applyBorder="1" applyAlignment="1" applyProtection="1">
      <alignment horizontal="center" vertical="center" wrapText="1"/>
      <protection locked="0"/>
    </xf>
    <xf numFmtId="178" fontId="5" fillId="0" borderId="5" xfId="0" applyNumberFormat="1" applyFont="1" applyFill="1" applyBorder="1" applyAlignment="1" applyProtection="1">
      <alignment horizontal="right" vertical="center" wrapText="1"/>
      <protection locked="0"/>
    </xf>
    <xf numFmtId="178" fontId="7" fillId="0" borderId="8" xfId="0" applyNumberFormat="1" applyFont="1" applyFill="1" applyBorder="1" applyAlignment="1" applyProtection="1">
      <alignment horizontal="right" vertical="center" wrapText="1"/>
      <protection locked="0"/>
    </xf>
    <xf numFmtId="1" fontId="5" fillId="0" borderId="9" xfId="0" applyNumberFormat="1" applyFont="1" applyFill="1" applyBorder="1" applyAlignment="1" applyProtection="1">
      <alignment horizontal="right" vertical="center" wrapText="1"/>
      <protection locked="0"/>
    </xf>
    <xf numFmtId="178" fontId="5" fillId="0" borderId="8" xfId="0" applyNumberFormat="1" applyFont="1" applyFill="1" applyBorder="1" applyAlignment="1" applyProtection="1">
      <alignment horizontal="right" vertical="center" wrapText="1"/>
      <protection locked="0"/>
    </xf>
    <xf numFmtId="178" fontId="5" fillId="0" borderId="0" xfId="0" applyNumberFormat="1" applyFont="1" applyFill="1" applyBorder="1" applyAlignment="1" applyProtection="1">
      <alignment horizontal="right" vertical="center" wrapText="1"/>
      <protection locked="0"/>
    </xf>
    <xf numFmtId="178" fontId="7" fillId="0" borderId="10" xfId="0" applyNumberFormat="1" applyFont="1" applyFill="1" applyBorder="1" applyAlignment="1" applyProtection="1">
      <alignment horizontal="right" vertical="center" wrapText="1"/>
      <protection locked="0"/>
    </xf>
    <xf numFmtId="0" fontId="9" fillId="0" borderId="1" xfId="0" applyNumberFormat="1" applyFont="1" applyFill="1" applyBorder="1" applyAlignment="1" applyProtection="1">
      <alignment horizontal="right" vertical="center" wrapText="1"/>
      <protection locked="0"/>
    </xf>
    <xf numFmtId="0" fontId="9" fillId="0" borderId="1" xfId="0" applyNumberFormat="1" applyFont="1" applyFill="1" applyBorder="1" applyAlignment="1" applyProtection="1">
      <alignment vertical="center" wrapText="1"/>
      <protection locked="0"/>
    </xf>
    <xf numFmtId="177" fontId="5" fillId="0" borderId="6" xfId="0" applyNumberFormat="1" applyFont="1" applyFill="1" applyBorder="1" applyAlignment="1" applyProtection="1">
      <alignment vertical="center" wrapText="1"/>
      <protection locked="0"/>
    </xf>
    <xf numFmtId="177" fontId="7" fillId="0" borderId="9" xfId="0" applyNumberFormat="1" applyFont="1" applyFill="1" applyBorder="1" applyProtection="1">
      <alignment vertical="center"/>
      <protection locked="0"/>
    </xf>
    <xf numFmtId="177" fontId="7" fillId="0" borderId="11" xfId="0" applyNumberFormat="1" applyFont="1" applyFill="1" applyBorder="1" applyAlignment="1" applyProtection="1">
      <alignment vertical="center" wrapText="1"/>
      <protection locked="0"/>
    </xf>
    <xf numFmtId="0" fontId="6" fillId="0" borderId="5" xfId="0" applyNumberFormat="1" applyFont="1" applyFill="1" applyBorder="1" applyAlignment="1" applyProtection="1">
      <alignment horizontal="center" vertical="center" wrapText="1"/>
      <protection locked="0"/>
    </xf>
    <xf numFmtId="177" fontId="7" fillId="0" borderId="12" xfId="0" applyNumberFormat="1" applyFont="1" applyFill="1" applyBorder="1" applyAlignment="1" applyProtection="1">
      <alignment horizontal="right" vertical="center" wrapText="1"/>
      <protection locked="0"/>
    </xf>
    <xf numFmtId="177" fontId="7" fillId="0" borderId="6" xfId="0" applyNumberFormat="1" applyFont="1" applyFill="1" applyBorder="1" applyAlignment="1" applyProtection="1">
      <alignment vertical="center" wrapText="1"/>
      <protection locked="0"/>
    </xf>
    <xf numFmtId="0" fontId="6" fillId="0" borderId="2" xfId="0" applyNumberFormat="1" applyFont="1" applyFill="1" applyBorder="1" applyAlignment="1" applyProtection="1">
      <alignment horizontal="center" vertical="center" wrapText="1"/>
      <protection locked="0"/>
    </xf>
    <xf numFmtId="177" fontId="7" fillId="0" borderId="3" xfId="0" applyNumberFormat="1" applyFont="1" applyFill="1" applyBorder="1" applyAlignment="1" applyProtection="1">
      <alignment horizontal="right" vertical="center" wrapText="1"/>
      <protection locked="0"/>
    </xf>
    <xf numFmtId="177" fontId="7" fillId="0" borderId="4" xfId="0" applyNumberFormat="1" applyFont="1" applyFill="1" applyBorder="1" applyProtection="1">
      <alignment vertical="center"/>
      <protection locked="0"/>
    </xf>
    <xf numFmtId="0" fontId="10" fillId="0" borderId="1" xfId="0" applyNumberFormat="1" applyFont="1" applyFill="1" applyBorder="1" applyAlignment="1" applyProtection="1">
      <alignment horizontal="left" vertical="center" wrapText="1"/>
      <protection locked="0"/>
    </xf>
    <xf numFmtId="177" fontId="9" fillId="0" borderId="1" xfId="0" applyNumberFormat="1" applyFont="1" applyFill="1" applyBorder="1" applyAlignment="1" applyProtection="1">
      <alignment vertical="center" wrapText="1"/>
      <protection locked="0"/>
    </xf>
    <xf numFmtId="177" fontId="7" fillId="0" borderId="6" xfId="0" applyNumberFormat="1" applyFont="1" applyFill="1" applyBorder="1" applyAlignment="1" applyProtection="1">
      <alignment horizontal="right" vertical="center" wrapText="1"/>
      <protection locked="0"/>
    </xf>
    <xf numFmtId="177" fontId="7" fillId="0" borderId="4" xfId="0" applyNumberFormat="1" applyFont="1" applyFill="1" applyBorder="1" applyAlignment="1" applyProtection="1">
      <alignment horizontal="right" vertical="center" wrapText="1"/>
      <protection locked="0"/>
    </xf>
    <xf numFmtId="177" fontId="7" fillId="0" borderId="5" xfId="0" applyNumberFormat="1" applyFont="1" applyFill="1" applyBorder="1" applyAlignment="1" applyProtection="1">
      <alignment vertical="center" wrapText="1"/>
      <protection locked="0"/>
    </xf>
    <xf numFmtId="177" fontId="7" fillId="0" borderId="7" xfId="0" applyNumberFormat="1" applyFont="1" applyFill="1" applyBorder="1" applyProtection="1">
      <alignment vertical="center"/>
      <protection locked="0"/>
    </xf>
    <xf numFmtId="177" fontId="7" fillId="0" borderId="8" xfId="0" applyNumberFormat="1" applyFont="1" applyFill="1" applyBorder="1" applyAlignment="1" applyProtection="1">
      <alignment vertical="center" wrapText="1"/>
      <protection locked="0"/>
    </xf>
    <xf numFmtId="177" fontId="7" fillId="0" borderId="0" xfId="0" applyNumberFormat="1" applyFont="1" applyFill="1" applyBorder="1" applyProtection="1">
      <alignment vertical="center"/>
      <protection locked="0"/>
    </xf>
    <xf numFmtId="177" fontId="7" fillId="0" borderId="10" xfId="0" applyNumberFormat="1" applyFont="1" applyFill="1" applyBorder="1" applyAlignment="1" applyProtection="1">
      <alignment vertical="center" wrapText="1"/>
      <protection locked="0"/>
    </xf>
    <xf numFmtId="177" fontId="7" fillId="0" borderId="1" xfId="0" applyNumberFormat="1" applyFont="1" applyFill="1" applyBorder="1" applyProtection="1">
      <alignment vertical="center"/>
      <protection locked="0"/>
    </xf>
    <xf numFmtId="177" fontId="7" fillId="0" borderId="2" xfId="0" applyNumberFormat="1" applyFont="1" applyFill="1" applyBorder="1" applyProtection="1">
      <alignment vertical="center"/>
      <protection locked="0"/>
    </xf>
    <xf numFmtId="177" fontId="7" fillId="0" borderId="15" xfId="0" applyNumberFormat="1" applyFont="1" applyFill="1" applyBorder="1" applyProtection="1">
      <alignment vertical="center"/>
      <protection locked="0"/>
    </xf>
    <xf numFmtId="0" fontId="4" fillId="0" borderId="5" xfId="0" applyNumberFormat="1" applyFont="1" applyFill="1" applyBorder="1" applyAlignment="1" applyProtection="1">
      <alignment vertical="center" wrapText="1"/>
      <protection locked="0"/>
    </xf>
    <xf numFmtId="177" fontId="5" fillId="0" borderId="12" xfId="0" applyNumberFormat="1" applyFont="1" applyFill="1" applyBorder="1" applyAlignment="1" applyProtection="1">
      <alignment vertical="center" wrapText="1"/>
      <protection locked="0"/>
    </xf>
    <xf numFmtId="0" fontId="6" fillId="0" borderId="8" xfId="0" applyNumberFormat="1" applyFont="1" applyFill="1" applyBorder="1" applyAlignment="1" applyProtection="1">
      <alignment vertical="center" wrapText="1"/>
      <protection locked="0"/>
    </xf>
    <xf numFmtId="177" fontId="7" fillId="0" borderId="14" xfId="0" applyNumberFormat="1" applyFont="1" applyFill="1" applyBorder="1" applyProtection="1">
      <alignment vertical="center"/>
      <protection locked="0"/>
    </xf>
    <xf numFmtId="0" fontId="4" fillId="0" borderId="8" xfId="0" applyNumberFormat="1" applyFont="1" applyFill="1" applyBorder="1" applyAlignment="1" applyProtection="1">
      <alignment vertical="center" wrapText="1"/>
      <protection locked="0"/>
    </xf>
    <xf numFmtId="177" fontId="5" fillId="0" borderId="14" xfId="0" applyNumberFormat="1" applyFont="1" applyFill="1" applyBorder="1" applyAlignment="1" applyProtection="1">
      <alignment vertical="center" wrapText="1"/>
      <protection locked="0"/>
    </xf>
    <xf numFmtId="0" fontId="6" fillId="0" borderId="10" xfId="0" applyNumberFormat="1" applyFont="1" applyFill="1" applyBorder="1" applyAlignment="1" applyProtection="1">
      <alignment vertical="center" wrapText="1"/>
      <protection locked="0"/>
    </xf>
    <xf numFmtId="177" fontId="7" fillId="0" borderId="13" xfId="0" applyNumberFormat="1" applyFont="1" applyFill="1" applyBorder="1" applyAlignment="1" applyProtection="1">
      <alignment vertical="center" wrapText="1"/>
      <protection locked="0"/>
    </xf>
    <xf numFmtId="0" fontId="8" fillId="0" borderId="0" xfId="0" applyNumberFormat="1" applyFont="1" applyFill="1" applyBorder="1" applyAlignment="1" applyProtection="1">
      <alignment vertical="center" wrapText="1"/>
      <protection locked="0"/>
    </xf>
    <xf numFmtId="0" fontId="6" fillId="0" borderId="8" xfId="0" applyNumberFormat="1" applyFont="1" applyFill="1" applyBorder="1" applyAlignment="1" applyProtection="1">
      <alignment horizontal="left" vertical="center" wrapText="1"/>
      <protection locked="0"/>
    </xf>
    <xf numFmtId="179" fontId="5" fillId="0" borderId="6" xfId="0" applyNumberFormat="1" applyFont="1" applyFill="1" applyBorder="1" applyAlignment="1" applyProtection="1">
      <alignment horizontal="right" vertical="center" wrapText="1"/>
      <protection locked="0"/>
    </xf>
    <xf numFmtId="179" fontId="7" fillId="0" borderId="9" xfId="0" applyNumberFormat="1" applyFont="1" applyFill="1" applyBorder="1" applyAlignment="1" applyProtection="1">
      <alignment horizontal="right" vertical="center" wrapText="1"/>
      <protection locked="0"/>
    </xf>
    <xf numFmtId="179" fontId="7" fillId="0" borderId="9" xfId="0" applyNumberFormat="1" applyFont="1" applyFill="1" applyBorder="1" applyAlignment="1" applyProtection="1">
      <alignment horizontal="center" vertical="center" wrapText="1"/>
      <protection locked="0"/>
    </xf>
    <xf numFmtId="179" fontId="7" fillId="0" borderId="8" xfId="0" applyNumberFormat="1" applyFont="1" applyFill="1" applyBorder="1" applyAlignment="1" applyProtection="1">
      <alignment horizontal="center" vertical="center" wrapText="1"/>
      <protection locked="0"/>
    </xf>
    <xf numFmtId="179" fontId="7" fillId="0" borderId="0" xfId="0" applyNumberFormat="1" applyFont="1" applyFill="1" applyAlignment="1" applyProtection="1">
      <alignment horizontal="center" vertical="center" wrapText="1"/>
      <protection locked="0"/>
    </xf>
    <xf numFmtId="179" fontId="5" fillId="0" borderId="9" xfId="0" applyNumberFormat="1" applyFont="1" applyFill="1" applyBorder="1" applyAlignment="1" applyProtection="1">
      <alignment horizontal="right" vertical="center" wrapText="1"/>
      <protection locked="0"/>
    </xf>
    <xf numFmtId="179" fontId="7" fillId="0" borderId="11" xfId="0" applyNumberFormat="1" applyFont="1" applyFill="1" applyBorder="1" applyAlignment="1" applyProtection="1">
      <alignment horizontal="right" vertical="center" wrapText="1"/>
      <protection locked="0"/>
    </xf>
    <xf numFmtId="177" fontId="4" fillId="0" borderId="4" xfId="0" applyNumberFormat="1" applyFont="1" applyFill="1" applyBorder="1" applyAlignment="1" applyProtection="1">
      <alignment horizontal="center" vertical="center" wrapText="1"/>
      <protection locked="0"/>
    </xf>
    <xf numFmtId="177" fontId="4" fillId="0" borderId="6" xfId="0" applyNumberFormat="1" applyFont="1" applyFill="1" applyBorder="1" applyAlignment="1" applyProtection="1">
      <alignment horizontal="right" vertical="center" wrapText="1"/>
      <protection locked="0"/>
    </xf>
    <xf numFmtId="177" fontId="4" fillId="0" borderId="5" xfId="0" applyNumberFormat="1" applyFont="1" applyFill="1" applyBorder="1" applyAlignment="1" applyProtection="1">
      <alignment horizontal="right" vertical="center" wrapText="1"/>
      <protection locked="0"/>
    </xf>
    <xf numFmtId="177" fontId="11" fillId="0" borderId="6" xfId="0" applyNumberFormat="1" applyFont="1" applyFill="1" applyBorder="1" applyAlignment="1" applyProtection="1">
      <alignment horizontal="right" vertical="center" wrapText="1"/>
      <protection locked="0"/>
    </xf>
    <xf numFmtId="177" fontId="11" fillId="0" borderId="7" xfId="0" applyNumberFormat="1" applyFont="1" applyFill="1" applyBorder="1" applyAlignment="1" applyProtection="1">
      <alignment horizontal="right" vertical="center" wrapText="1"/>
      <protection locked="0"/>
    </xf>
    <xf numFmtId="177" fontId="6" fillId="0" borderId="9" xfId="0" applyNumberFormat="1" applyFont="1" applyFill="1" applyBorder="1" applyAlignment="1" applyProtection="1">
      <alignment horizontal="right" vertical="center" wrapText="1"/>
      <protection locked="0"/>
    </xf>
    <xf numFmtId="177" fontId="6" fillId="0" borderId="8" xfId="0" applyNumberFormat="1" applyFont="1" applyFill="1" applyBorder="1" applyAlignment="1" applyProtection="1">
      <alignment horizontal="right" vertical="center" wrapText="1"/>
      <protection locked="0"/>
    </xf>
    <xf numFmtId="177" fontId="12" fillId="0" borderId="9" xfId="0" applyNumberFormat="1" applyFont="1" applyFill="1" applyBorder="1" applyAlignment="1" applyProtection="1">
      <alignment horizontal="right" vertical="center" wrapText="1"/>
      <protection locked="0"/>
    </xf>
    <xf numFmtId="177" fontId="12" fillId="0" borderId="0" xfId="0" applyNumberFormat="1" applyFont="1" applyFill="1" applyBorder="1" applyAlignment="1" applyProtection="1">
      <alignment horizontal="right" vertical="center" wrapText="1"/>
      <protection locked="0"/>
    </xf>
    <xf numFmtId="177" fontId="4" fillId="0" borderId="9" xfId="0" applyNumberFormat="1" applyFont="1" applyFill="1" applyBorder="1" applyAlignment="1" applyProtection="1">
      <alignment horizontal="right" vertical="center" wrapText="1"/>
      <protection locked="0"/>
    </xf>
    <xf numFmtId="177" fontId="4" fillId="0" borderId="8" xfId="0" applyNumberFormat="1" applyFont="1" applyFill="1" applyBorder="1" applyAlignment="1" applyProtection="1">
      <alignment horizontal="right" vertical="center" wrapText="1"/>
      <protection locked="0"/>
    </xf>
    <xf numFmtId="177" fontId="11" fillId="0" borderId="9" xfId="0" applyNumberFormat="1" applyFont="1" applyFill="1" applyBorder="1" applyAlignment="1" applyProtection="1">
      <alignment horizontal="right" vertical="center" wrapText="1"/>
      <protection locked="0"/>
    </xf>
    <xf numFmtId="177" fontId="11" fillId="0" borderId="0" xfId="0" applyNumberFormat="1" applyFont="1" applyFill="1" applyBorder="1" applyAlignment="1" applyProtection="1">
      <alignment horizontal="right" vertical="center" wrapText="1"/>
      <protection locked="0"/>
    </xf>
    <xf numFmtId="177" fontId="6" fillId="0" borderId="11" xfId="0" applyNumberFormat="1" applyFont="1" applyFill="1" applyBorder="1" applyAlignment="1" applyProtection="1">
      <alignment horizontal="right" vertical="center" wrapText="1"/>
      <protection locked="0"/>
    </xf>
    <xf numFmtId="177" fontId="6" fillId="0" borderId="10" xfId="0" applyNumberFormat="1" applyFont="1" applyFill="1" applyBorder="1" applyAlignment="1" applyProtection="1">
      <alignment horizontal="right" vertical="center" wrapText="1"/>
      <protection locked="0"/>
    </xf>
    <xf numFmtId="177" fontId="12" fillId="0" borderId="11" xfId="0" applyNumberFormat="1" applyFont="1" applyFill="1" applyBorder="1" applyAlignment="1" applyProtection="1">
      <alignment horizontal="right" vertical="center" wrapText="1"/>
      <protection locked="0"/>
    </xf>
    <xf numFmtId="177" fontId="12" fillId="0" borderId="1" xfId="0" applyNumberFormat="1" applyFont="1" applyFill="1" applyBorder="1" applyAlignment="1" applyProtection="1">
      <alignment horizontal="right" vertical="center" wrapText="1"/>
      <protection locked="0"/>
    </xf>
    <xf numFmtId="0" fontId="10" fillId="0" borderId="1" xfId="0" applyNumberFormat="1" applyFont="1" applyFill="1" applyBorder="1" applyAlignment="1" applyProtection="1">
      <alignment horizontal="right" vertical="center" wrapText="1"/>
      <protection locked="0"/>
    </xf>
    <xf numFmtId="177" fontId="5" fillId="0" borderId="7" xfId="0" applyNumberFormat="1" applyFont="1" applyFill="1" applyBorder="1" applyProtection="1">
      <alignment vertical="center"/>
      <protection locked="0"/>
    </xf>
    <xf numFmtId="177" fontId="5" fillId="0" borderId="0" xfId="0" applyNumberFormat="1" applyFont="1" applyFill="1" applyBorder="1" applyProtection="1">
      <alignment vertical="center"/>
      <protection locked="0"/>
    </xf>
    <xf numFmtId="0" fontId="9" fillId="0" borderId="7" xfId="0" applyNumberFormat="1" applyFont="1" applyFill="1" applyBorder="1" applyAlignment="1" applyProtection="1">
      <alignment horizontal="left" vertical="center" wrapText="1"/>
      <protection locked="0"/>
    </xf>
    <xf numFmtId="0" fontId="8" fillId="2" borderId="0" xfId="0" applyNumberFormat="1" applyFont="1" applyFill="1" applyBorder="1" applyAlignment="1" applyProtection="1">
      <alignment vertical="center" wrapText="1"/>
      <protection locked="0"/>
    </xf>
    <xf numFmtId="0" fontId="9" fillId="2" borderId="1" xfId="0" applyNumberFormat="1" applyFont="1" applyFill="1" applyBorder="1" applyAlignment="1" applyProtection="1">
      <alignment vertical="center" wrapText="1"/>
      <protection locked="0"/>
    </xf>
    <xf numFmtId="0" fontId="3" fillId="2" borderId="1" xfId="0" applyNumberFormat="1" applyFont="1" applyFill="1" applyBorder="1" applyProtection="1">
      <alignment vertical="center"/>
      <protection locked="0"/>
    </xf>
    <xf numFmtId="0" fontId="4" fillId="2" borderId="2" xfId="0" applyNumberFormat="1" applyFont="1" applyFill="1" applyBorder="1" applyAlignment="1" applyProtection="1">
      <alignment horizontal="center" vertical="center" wrapText="1"/>
      <protection locked="0"/>
    </xf>
    <xf numFmtId="0" fontId="4" fillId="2" borderId="12" xfId="0" applyNumberFormat="1" applyFont="1" applyFill="1" applyBorder="1" applyAlignment="1" applyProtection="1">
      <alignment horizontal="center" vertical="center" wrapText="1"/>
      <protection locked="0"/>
    </xf>
    <xf numFmtId="0" fontId="4" fillId="2" borderId="6" xfId="0" applyNumberFormat="1" applyFont="1" applyFill="1" applyBorder="1" applyAlignment="1" applyProtection="1">
      <alignment horizontal="center" vertical="center" wrapText="1"/>
      <protection locked="0"/>
    </xf>
    <xf numFmtId="0" fontId="4" fillId="2" borderId="13" xfId="0" applyNumberFormat="1" applyFont="1" applyFill="1" applyBorder="1" applyAlignment="1" applyProtection="1">
      <alignment horizontal="center" vertical="center" wrapText="1"/>
      <protection locked="0"/>
    </xf>
    <xf numFmtId="0" fontId="4" fillId="2" borderId="11" xfId="0" applyNumberFormat="1"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6" fillId="2" borderId="5" xfId="0" applyNumberFormat="1" applyFont="1" applyFill="1" applyBorder="1" applyAlignment="1" applyProtection="1">
      <alignment vertical="center" wrapText="1"/>
      <protection locked="0"/>
    </xf>
    <xf numFmtId="177" fontId="7" fillId="2" borderId="6" xfId="0" applyNumberFormat="1" applyFont="1" applyFill="1" applyBorder="1" applyAlignment="1" applyProtection="1">
      <alignment horizontal="right" vertical="center" wrapText="1"/>
      <protection locked="0"/>
    </xf>
    <xf numFmtId="177" fontId="7" fillId="2" borderId="5" xfId="0" applyNumberFormat="1" applyFont="1" applyFill="1" applyBorder="1" applyAlignment="1" applyProtection="1">
      <alignment horizontal="right" vertical="center" wrapText="1"/>
      <protection locked="0"/>
    </xf>
    <xf numFmtId="177" fontId="7" fillId="2" borderId="7" xfId="0" applyNumberFormat="1" applyFont="1" applyFill="1" applyBorder="1" applyAlignment="1" applyProtection="1">
      <alignment horizontal="right" vertical="center" wrapText="1"/>
      <protection locked="0"/>
    </xf>
    <xf numFmtId="0" fontId="6" fillId="2" borderId="8" xfId="0" applyNumberFormat="1" applyFont="1" applyFill="1" applyBorder="1" applyAlignment="1" applyProtection="1">
      <alignment vertical="center" wrapText="1"/>
      <protection locked="0"/>
    </xf>
    <xf numFmtId="177" fontId="7" fillId="2" borderId="9" xfId="0" applyNumberFormat="1" applyFont="1" applyFill="1" applyBorder="1" applyAlignment="1" applyProtection="1">
      <alignment horizontal="right" vertical="center" wrapText="1"/>
      <protection locked="0"/>
    </xf>
    <xf numFmtId="177" fontId="7" fillId="2" borderId="8" xfId="0" applyNumberFormat="1" applyFont="1" applyFill="1" applyBorder="1" applyAlignment="1" applyProtection="1">
      <alignment horizontal="right" vertical="center" wrapText="1"/>
      <protection locked="0"/>
    </xf>
    <xf numFmtId="177" fontId="7" fillId="2" borderId="0" xfId="0" applyNumberFormat="1" applyFont="1" applyFill="1" applyBorder="1" applyAlignment="1" applyProtection="1">
      <alignment horizontal="right" vertical="center" wrapText="1"/>
      <protection locked="0"/>
    </xf>
    <xf numFmtId="0" fontId="6" fillId="2" borderId="10" xfId="0" applyNumberFormat="1" applyFont="1" applyFill="1" applyBorder="1" applyAlignment="1" applyProtection="1">
      <alignment vertical="center" wrapText="1"/>
      <protection locked="0"/>
    </xf>
    <xf numFmtId="177" fontId="7" fillId="2" borderId="11" xfId="0" applyNumberFormat="1" applyFont="1" applyFill="1" applyBorder="1" applyAlignment="1" applyProtection="1">
      <alignment horizontal="right" vertical="center" wrapText="1"/>
      <protection locked="0"/>
    </xf>
    <xf numFmtId="177" fontId="7" fillId="2" borderId="10" xfId="0" applyNumberFormat="1" applyFont="1" applyFill="1" applyBorder="1" applyAlignment="1" applyProtection="1">
      <alignment horizontal="right" vertical="center" wrapText="1"/>
      <protection locked="0"/>
    </xf>
    <xf numFmtId="177" fontId="7" fillId="2" borderId="1" xfId="0" applyNumberFormat="1" applyFont="1" applyFill="1" applyBorder="1" applyAlignment="1" applyProtection="1">
      <alignment horizontal="right" vertical="center" wrapText="1"/>
      <protection locked="0"/>
    </xf>
    <xf numFmtId="0" fontId="6" fillId="0" borderId="10" xfId="0" applyNumberFormat="1" applyFont="1" applyFill="1" applyBorder="1" applyAlignment="1" applyProtection="1">
      <alignment horizontal="left" vertical="center" wrapText="1"/>
      <protection locked="0"/>
    </xf>
    <xf numFmtId="0" fontId="8" fillId="2" borderId="0" xfId="0" applyNumberFormat="1" applyFont="1" applyFill="1" applyBorder="1" applyAlignment="1" applyProtection="1">
      <alignment horizontal="right" vertical="center" wrapText="1"/>
      <protection locked="0"/>
    </xf>
    <xf numFmtId="0" fontId="4" fillId="2" borderId="5" xfId="0" applyNumberFormat="1" applyFont="1" applyFill="1" applyBorder="1" applyAlignment="1" applyProtection="1">
      <alignment vertical="center" wrapText="1"/>
      <protection locked="0"/>
    </xf>
    <xf numFmtId="177" fontId="5" fillId="2" borderId="12" xfId="0" applyNumberFormat="1" applyFont="1" applyFill="1" applyBorder="1" applyAlignment="1" applyProtection="1">
      <alignment horizontal="right" vertical="center" wrapText="1"/>
      <protection locked="0"/>
    </xf>
    <xf numFmtId="177" fontId="5" fillId="2" borderId="6" xfId="0" applyNumberFormat="1" applyFont="1" applyFill="1" applyBorder="1" applyAlignment="1" applyProtection="1">
      <alignment horizontal="right" vertical="center" wrapText="1"/>
      <protection locked="0"/>
    </xf>
    <xf numFmtId="177" fontId="7" fillId="2" borderId="14" xfId="0" applyNumberFormat="1" applyFont="1" applyFill="1" applyBorder="1" applyAlignment="1" applyProtection="1">
      <alignment horizontal="right" vertical="center" wrapText="1"/>
      <protection locked="0"/>
    </xf>
    <xf numFmtId="0" fontId="4" fillId="2" borderId="8" xfId="0" applyNumberFormat="1" applyFont="1" applyFill="1" applyBorder="1" applyAlignment="1" applyProtection="1">
      <alignment vertical="center" wrapText="1"/>
      <protection locked="0"/>
    </xf>
    <xf numFmtId="177" fontId="5" fillId="2" borderId="14" xfId="0" applyNumberFormat="1" applyFont="1" applyFill="1" applyBorder="1" applyAlignment="1" applyProtection="1">
      <alignment horizontal="right" vertical="center" wrapText="1"/>
      <protection locked="0"/>
    </xf>
    <xf numFmtId="177" fontId="7" fillId="2" borderId="13" xfId="0" applyNumberFormat="1" applyFont="1" applyFill="1" applyBorder="1" applyAlignment="1" applyProtection="1">
      <alignment horizontal="right" vertical="center" wrapText="1"/>
      <protection locked="0"/>
    </xf>
    <xf numFmtId="0" fontId="6" fillId="0" borderId="5" xfId="0" applyNumberFormat="1" applyFont="1" applyFill="1" applyBorder="1" applyAlignment="1" applyProtection="1">
      <alignment vertical="center" wrapText="1"/>
      <protection locked="0"/>
    </xf>
    <xf numFmtId="177" fontId="7" fillId="0" borderId="5" xfId="0" applyNumberFormat="1" applyFont="1" applyFill="1" applyBorder="1" applyAlignment="1" applyProtection="1">
      <alignment horizontal="right" vertical="center" wrapText="1"/>
      <protection locked="0"/>
    </xf>
    <xf numFmtId="177" fontId="7" fillId="0" borderId="7" xfId="0" applyNumberFormat="1" applyFont="1" applyFill="1" applyBorder="1" applyAlignment="1" applyProtection="1">
      <alignment horizontal="right" vertical="center" wrapText="1"/>
      <protection locked="0"/>
    </xf>
    <xf numFmtId="0" fontId="4" fillId="0" borderId="5" xfId="0" applyNumberFormat="1" applyFont="1" applyFill="1" applyBorder="1" applyAlignment="1" applyProtection="1">
      <alignment horizontal="left" vertical="center" wrapText="1"/>
      <protection locked="0"/>
    </xf>
    <xf numFmtId="0" fontId="9" fillId="2" borderId="1" xfId="0" applyNumberFormat="1" applyFont="1" applyFill="1" applyBorder="1" applyAlignment="1" applyProtection="1">
      <alignment horizontal="right" vertical="center" wrapText="1"/>
      <protection locked="0"/>
    </xf>
    <xf numFmtId="177" fontId="5" fillId="2" borderId="6" xfId="0" applyNumberFormat="1" applyFont="1" applyFill="1" applyBorder="1" applyAlignment="1" applyProtection="1">
      <alignment vertical="center" wrapText="1"/>
      <protection locked="0"/>
    </xf>
    <xf numFmtId="177" fontId="5" fillId="2" borderId="5" xfId="0" applyNumberFormat="1" applyFont="1" applyFill="1" applyBorder="1" applyAlignment="1" applyProtection="1">
      <alignment vertical="center" wrapText="1"/>
      <protection locked="0"/>
    </xf>
    <xf numFmtId="177" fontId="5" fillId="2" borderId="7" xfId="0" applyNumberFormat="1" applyFont="1" applyFill="1" applyBorder="1" applyAlignment="1" applyProtection="1">
      <alignment horizontal="right" vertical="center" wrapText="1"/>
      <protection locked="0"/>
    </xf>
    <xf numFmtId="177" fontId="7" fillId="2" borderId="9" xfId="0" applyNumberFormat="1" applyFont="1" applyFill="1" applyBorder="1" applyAlignment="1" applyProtection="1">
      <alignment vertical="center" wrapText="1"/>
      <protection locked="0"/>
    </xf>
    <xf numFmtId="177" fontId="7" fillId="2" borderId="8" xfId="0" applyNumberFormat="1" applyFont="1" applyFill="1" applyBorder="1" applyAlignment="1" applyProtection="1">
      <alignment vertical="center" wrapText="1"/>
      <protection locked="0"/>
    </xf>
    <xf numFmtId="177" fontId="7" fillId="2" borderId="11" xfId="0" applyNumberFormat="1" applyFont="1" applyFill="1" applyBorder="1" applyAlignment="1" applyProtection="1">
      <alignment vertical="center" wrapText="1"/>
      <protection locked="0"/>
    </xf>
    <xf numFmtId="177" fontId="7" fillId="2" borderId="10" xfId="0" applyNumberFormat="1" applyFont="1" applyFill="1" applyBorder="1" applyAlignment="1" applyProtection="1">
      <alignment vertical="center" wrapText="1"/>
      <protection locked="0"/>
    </xf>
    <xf numFmtId="49" fontId="6" fillId="2" borderId="7" xfId="0" applyNumberFormat="1" applyFont="1" applyFill="1" applyBorder="1" applyAlignment="1" applyProtection="1">
      <alignment horizontal="left" vertical="center" wrapText="1"/>
      <protection locked="0"/>
    </xf>
    <xf numFmtId="177" fontId="2" fillId="0" borderId="1" xfId="0" applyNumberFormat="1" applyFont="1" applyFill="1" applyBorder="1" applyAlignment="1" applyProtection="1">
      <alignment horizontal="right" vertical="center" wrapText="1"/>
      <protection locked="0"/>
    </xf>
    <xf numFmtId="0" fontId="6" fillId="0" borderId="5" xfId="0" applyNumberFormat="1" applyFont="1" applyFill="1" applyBorder="1" applyAlignment="1" applyProtection="1">
      <alignment horizontal="left" vertical="center" wrapText="1"/>
      <protection locked="0"/>
    </xf>
    <xf numFmtId="0" fontId="13" fillId="2" borderId="0" xfId="0" applyNumberFormat="1" applyFont="1" applyFill="1" applyBorder="1" applyAlignment="1" applyProtection="1">
      <alignment horizontal="left" vertical="center" wrapText="1"/>
      <protection locked="0"/>
    </xf>
    <xf numFmtId="177" fontId="5" fillId="2" borderId="12" xfId="0" applyNumberFormat="1" applyFont="1" applyFill="1" applyBorder="1" applyAlignment="1" applyProtection="1">
      <alignment vertical="center" wrapText="1"/>
      <protection locked="0"/>
    </xf>
    <xf numFmtId="177" fontId="5" fillId="2" borderId="14" xfId="0" applyNumberFormat="1" applyFont="1" applyFill="1" applyBorder="1" applyAlignment="1" applyProtection="1">
      <alignment vertical="center" wrapText="1"/>
      <protection locked="0"/>
    </xf>
    <xf numFmtId="177" fontId="5" fillId="2" borderId="9" xfId="0" applyNumberFormat="1" applyFont="1" applyFill="1" applyBorder="1" applyAlignment="1" applyProtection="1">
      <alignment horizontal="right" vertical="center" wrapText="1"/>
      <protection locked="0"/>
    </xf>
    <xf numFmtId="177" fontId="7" fillId="2" borderId="14" xfId="0" applyNumberFormat="1" applyFont="1" applyFill="1" applyBorder="1" applyAlignment="1" applyProtection="1">
      <alignment vertical="center" wrapText="1"/>
      <protection locked="0"/>
    </xf>
    <xf numFmtId="0" fontId="4" fillId="2" borderId="10" xfId="0" applyNumberFormat="1" applyFont="1" applyFill="1" applyBorder="1" applyAlignment="1" applyProtection="1">
      <alignment vertical="center" wrapText="1"/>
      <protection locked="0"/>
    </xf>
    <xf numFmtId="177" fontId="5" fillId="2" borderId="13" xfId="0" applyNumberFormat="1" applyFont="1" applyFill="1" applyBorder="1" applyAlignment="1" applyProtection="1">
      <alignment vertical="center" wrapText="1"/>
      <protection locked="0"/>
    </xf>
    <xf numFmtId="177" fontId="5" fillId="2" borderId="11" xfId="0" applyNumberFormat="1" applyFont="1" applyFill="1" applyBorder="1" applyAlignment="1" applyProtection="1">
      <alignment horizontal="right" vertical="center" wrapText="1"/>
      <protection locked="0"/>
    </xf>
    <xf numFmtId="0" fontId="8" fillId="2" borderId="0" xfId="0" applyNumberFormat="1" applyFont="1" applyFill="1" applyBorder="1" applyAlignment="1" applyProtection="1">
      <alignment horizontal="left" vertical="center" wrapText="1"/>
      <protection locked="0"/>
    </xf>
    <xf numFmtId="177" fontId="5" fillId="2" borderId="5" xfId="0" applyNumberFormat="1" applyFont="1" applyFill="1" applyBorder="1" applyAlignment="1" applyProtection="1">
      <alignment horizontal="right" vertical="center" wrapText="1"/>
      <protection locked="0"/>
    </xf>
    <xf numFmtId="49" fontId="6" fillId="2" borderId="7" xfId="0" applyNumberFormat="1" applyFont="1" applyFill="1" applyBorder="1" applyAlignment="1" applyProtection="1">
      <alignment vertical="center" wrapText="1"/>
      <protection locked="0"/>
    </xf>
    <xf numFmtId="0" fontId="4" fillId="0" borderId="8" xfId="0" applyNumberFormat="1" applyFont="1" applyFill="1" applyBorder="1" applyAlignment="1" applyProtection="1">
      <alignment horizontal="left" vertical="center" wrapText="1"/>
      <protection locked="0"/>
    </xf>
    <xf numFmtId="177" fontId="5" fillId="0" borderId="14" xfId="0" applyNumberFormat="1" applyFont="1" applyFill="1" applyBorder="1" applyAlignment="1" applyProtection="1">
      <alignment horizontal="center" vertical="center" wrapText="1"/>
      <protection locked="0"/>
    </xf>
    <xf numFmtId="177" fontId="5" fillId="0" borderId="9" xfId="0" applyNumberFormat="1" applyFont="1" applyFill="1" applyBorder="1" applyAlignment="1" applyProtection="1">
      <alignment horizontal="center" vertical="center" wrapText="1"/>
      <protection locked="0"/>
    </xf>
    <xf numFmtId="176" fontId="7" fillId="0" borderId="9" xfId="0" applyNumberFormat="1" applyFont="1" applyFill="1" applyBorder="1" applyAlignment="1" applyProtection="1">
      <alignment horizontal="right" vertical="center" wrapText="1"/>
      <protection locked="0"/>
    </xf>
    <xf numFmtId="176" fontId="7" fillId="0" borderId="11" xfId="0" applyNumberFormat="1" applyFont="1" applyFill="1" applyBorder="1" applyAlignment="1" applyProtection="1">
      <alignment horizontal="right" vertical="center" wrapText="1"/>
      <protection locked="0"/>
    </xf>
    <xf numFmtId="49" fontId="3" fillId="0" borderId="0" xfId="0" applyNumberFormat="1" applyFont="1" applyFill="1" applyBorder="1">
      <alignment vertical="center"/>
    </xf>
    <xf numFmtId="0" fontId="14" fillId="0" borderId="0" xfId="0" applyNumberFormat="1" applyFont="1" applyFill="1" applyBorder="1">
      <alignment vertical="center"/>
    </xf>
    <xf numFmtId="177" fontId="7" fillId="0" borderId="8" xfId="0" applyNumberFormat="1" applyFont="1" applyFill="1" applyBorder="1" applyAlignment="1" applyProtection="1" quotePrefix="1">
      <alignment horizontal="right" vertical="center" wrapText="1"/>
      <protection locked="0"/>
    </xf>
    <xf numFmtId="177" fontId="7" fillId="0" borderId="0" xfId="0" applyNumberFormat="1" applyFont="1" applyFill="1" applyBorder="1" applyAlignment="1" applyProtection="1" quotePrefix="1">
      <alignment horizontal="right" vertical="center" wrapText="1"/>
      <protection locked="0"/>
    </xf>
    <xf numFmtId="177" fontId="6" fillId="0" borderId="8" xfId="0" applyNumberFormat="1" applyFont="1" applyFill="1" applyBorder="1" applyAlignment="1" applyProtection="1" quotePrefix="1">
      <alignment horizontal="right" vertical="center" wrapText="1"/>
      <protection locked="0"/>
    </xf>
    <xf numFmtId="177" fontId="12" fillId="0" borderId="0" xfId="0" applyNumberFormat="1" applyFont="1" applyFill="1" applyBorder="1" applyAlignment="1" applyProtection="1" quotePrefix="1">
      <alignment horizontal="right" vertical="center" wrapText="1"/>
      <protection locked="0"/>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0,0&#13;&#10;NA&#13;&#10; 2 2 2" xfId="50"/>
    <cellStyle name="0,0_x000d__x000a_NA_x000d__x000a_" xfId="51"/>
    <cellStyle name="0,0&#13;&#10;NA&#13;&#10;" xfId="52"/>
    <cellStyle name="常规 2" xfId="53"/>
    <cellStyle name="常规 12 2" xfId="54"/>
    <cellStyle name="0,0_x000d__x000a_NA_x000d__x000a_ 2"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5" Type="http://schemas.openxmlformats.org/officeDocument/2006/relationships/styles" Target="styles.xml"/><Relationship Id="rId54" Type="http://schemas.openxmlformats.org/officeDocument/2006/relationships/sharedStrings" Target="sharedStrings.xml"/><Relationship Id="rId53" Type="http://schemas.openxmlformats.org/officeDocument/2006/relationships/theme" Target="theme/theme1.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18</xdr:row>
      <xdr:rowOff>47625</xdr:rowOff>
    </xdr:from>
    <xdr:to>
      <xdr:col>5</xdr:col>
      <xdr:colOff>2540</xdr:colOff>
      <xdr:row>31</xdr:row>
      <xdr:rowOff>1270</xdr:rowOff>
    </xdr:to>
    <xdr:pic>
      <xdr:nvPicPr>
        <xdr:cNvPr id="3" name="图片 2" descr="生产总值1"/>
        <xdr:cNvPicPr>
          <a:picLocks noChangeAspect="1"/>
        </xdr:cNvPicPr>
      </xdr:nvPicPr>
      <xdr:blipFill>
        <a:blip r:embed="rId1"/>
        <a:stretch>
          <a:fillRect/>
        </a:stretch>
      </xdr:blipFill>
      <xdr:spPr>
        <a:xfrm>
          <a:off x="9525" y="3442335"/>
          <a:ext cx="4058285" cy="218249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635</xdr:colOff>
      <xdr:row>22</xdr:row>
      <xdr:rowOff>114300</xdr:rowOff>
    </xdr:from>
    <xdr:to>
      <xdr:col>3</xdr:col>
      <xdr:colOff>102235</xdr:colOff>
      <xdr:row>35</xdr:row>
      <xdr:rowOff>155575</xdr:rowOff>
    </xdr:to>
    <xdr:pic>
      <xdr:nvPicPr>
        <xdr:cNvPr id="3" name="图片 2" descr="工业"/>
        <xdr:cNvPicPr>
          <a:picLocks noChangeAspect="1"/>
        </xdr:cNvPicPr>
      </xdr:nvPicPr>
      <xdr:blipFill>
        <a:blip r:embed="rId1"/>
        <a:stretch>
          <a:fillRect/>
        </a:stretch>
      </xdr:blipFill>
      <xdr:spPr>
        <a:xfrm>
          <a:off x="635" y="3550920"/>
          <a:ext cx="4018915" cy="227012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635</xdr:colOff>
      <xdr:row>16</xdr:row>
      <xdr:rowOff>28575</xdr:rowOff>
    </xdr:from>
    <xdr:to>
      <xdr:col>5</xdr:col>
      <xdr:colOff>366395</xdr:colOff>
      <xdr:row>29</xdr:row>
      <xdr:rowOff>59055</xdr:rowOff>
    </xdr:to>
    <xdr:pic>
      <xdr:nvPicPr>
        <xdr:cNvPr id="4" name="图片 3" descr="用电量3"/>
        <xdr:cNvPicPr>
          <a:picLocks noChangeAspect="1"/>
        </xdr:cNvPicPr>
      </xdr:nvPicPr>
      <xdr:blipFill>
        <a:blip r:embed="rId1"/>
        <a:stretch>
          <a:fillRect/>
        </a:stretch>
      </xdr:blipFill>
      <xdr:spPr>
        <a:xfrm>
          <a:off x="635" y="3006725"/>
          <a:ext cx="4294505" cy="2259330"/>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635</xdr:colOff>
      <xdr:row>17</xdr:row>
      <xdr:rowOff>94615</xdr:rowOff>
    </xdr:from>
    <xdr:to>
      <xdr:col>3</xdr:col>
      <xdr:colOff>118110</xdr:colOff>
      <xdr:row>31</xdr:row>
      <xdr:rowOff>103505</xdr:rowOff>
    </xdr:to>
    <xdr:pic>
      <xdr:nvPicPr>
        <xdr:cNvPr id="3" name="图片 2" descr="社零"/>
        <xdr:cNvPicPr>
          <a:picLocks noChangeAspect="1"/>
        </xdr:cNvPicPr>
      </xdr:nvPicPr>
      <xdr:blipFill>
        <a:blip r:embed="rId1"/>
        <a:stretch>
          <a:fillRect/>
        </a:stretch>
      </xdr:blipFill>
      <xdr:spPr>
        <a:xfrm>
          <a:off x="635" y="3146425"/>
          <a:ext cx="4035425" cy="2409190"/>
        </a:xfrm>
        <a:prstGeom prst="rect">
          <a:avLst/>
        </a:prstGeom>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11</xdr:row>
      <xdr:rowOff>9525</xdr:rowOff>
    </xdr:from>
    <xdr:to>
      <xdr:col>5</xdr:col>
      <xdr:colOff>133350</xdr:colOff>
      <xdr:row>24</xdr:row>
      <xdr:rowOff>2540</xdr:rowOff>
    </xdr:to>
    <xdr:pic>
      <xdr:nvPicPr>
        <xdr:cNvPr id="3" name="图片 2" descr="价格指数"/>
        <xdr:cNvPicPr>
          <a:picLocks noChangeAspect="1"/>
        </xdr:cNvPicPr>
      </xdr:nvPicPr>
      <xdr:blipFill>
        <a:blip r:embed="rId1"/>
        <a:stretch>
          <a:fillRect/>
        </a:stretch>
      </xdr:blipFill>
      <xdr:spPr>
        <a:xfrm>
          <a:off x="9525" y="2832735"/>
          <a:ext cx="4065270" cy="22218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1&#20869;&#33945;&#21476;&#32479;&#35745;&#26376;&#25253;-202409.xlsx#9!A1" TargetMode="External"/><Relationship Id="rId8" Type="http://schemas.openxmlformats.org/officeDocument/2006/relationships/hyperlink" Target="1&#20869;&#33945;&#21476;&#32479;&#35745;&#26376;&#25253;-202409.xlsx#8!A1" TargetMode="External"/><Relationship Id="rId7" Type="http://schemas.openxmlformats.org/officeDocument/2006/relationships/hyperlink" Target="1&#20869;&#33945;&#21476;&#32479;&#35745;&#26376;&#25253;-202409.xlsx#7!A1" TargetMode="External"/><Relationship Id="rId6" Type="http://schemas.openxmlformats.org/officeDocument/2006/relationships/hyperlink" Target="1&#20869;&#33945;&#21476;&#32479;&#35745;&#26376;&#25253;-202409.xlsx#6!A1" TargetMode="External"/><Relationship Id="rId51" Type="http://schemas.openxmlformats.org/officeDocument/2006/relationships/hyperlink" Target="1&#20869;&#33945;&#21476;&#32479;&#35745;&#26376;&#25253;-202409.xlsx#51!A1" TargetMode="External"/><Relationship Id="rId50" Type="http://schemas.openxmlformats.org/officeDocument/2006/relationships/hyperlink" Target="1&#20869;&#33945;&#21476;&#32479;&#35745;&#26376;&#25253;-202409.xlsx#50!A1" TargetMode="External"/><Relationship Id="rId5" Type="http://schemas.openxmlformats.org/officeDocument/2006/relationships/hyperlink" Target="1&#20869;&#33945;&#21476;&#32479;&#35745;&#26376;&#25253;-202409.xlsx#5!A1" TargetMode="External"/><Relationship Id="rId49" Type="http://schemas.openxmlformats.org/officeDocument/2006/relationships/hyperlink" Target="1&#20869;&#33945;&#21476;&#32479;&#35745;&#26376;&#25253;-202409.xlsx#49!A1" TargetMode="External"/><Relationship Id="rId48" Type="http://schemas.openxmlformats.org/officeDocument/2006/relationships/hyperlink" Target="1&#20869;&#33945;&#21476;&#32479;&#35745;&#26376;&#25253;-202409.xlsx#48!A1" TargetMode="External"/><Relationship Id="rId47" Type="http://schemas.openxmlformats.org/officeDocument/2006/relationships/hyperlink" Target="1&#20869;&#33945;&#21476;&#32479;&#35745;&#26376;&#25253;-202409.xlsx#47!A1" TargetMode="External"/><Relationship Id="rId46" Type="http://schemas.openxmlformats.org/officeDocument/2006/relationships/hyperlink" Target="1&#20869;&#33945;&#21476;&#32479;&#35745;&#26376;&#25253;-202409.xlsx#46!A1" TargetMode="External"/><Relationship Id="rId45" Type="http://schemas.openxmlformats.org/officeDocument/2006/relationships/hyperlink" Target="1&#20869;&#33945;&#21476;&#32479;&#35745;&#26376;&#25253;-202409.xlsx#45!A1" TargetMode="External"/><Relationship Id="rId44" Type="http://schemas.openxmlformats.org/officeDocument/2006/relationships/hyperlink" Target="1&#20869;&#33945;&#21476;&#32479;&#35745;&#26376;&#25253;-202409.xlsx#44!A1" TargetMode="External"/><Relationship Id="rId43" Type="http://schemas.openxmlformats.org/officeDocument/2006/relationships/hyperlink" Target="1&#20869;&#33945;&#21476;&#32479;&#35745;&#26376;&#25253;-202409.xlsx#43!A1" TargetMode="External"/><Relationship Id="rId42" Type="http://schemas.openxmlformats.org/officeDocument/2006/relationships/hyperlink" Target="1&#20869;&#33945;&#21476;&#32479;&#35745;&#26376;&#25253;-202409.xlsx#42!A1" TargetMode="External"/><Relationship Id="rId41" Type="http://schemas.openxmlformats.org/officeDocument/2006/relationships/hyperlink" Target="1&#20869;&#33945;&#21476;&#32479;&#35745;&#26376;&#25253;-202409.xlsx#41!A1" TargetMode="External"/><Relationship Id="rId40" Type="http://schemas.openxmlformats.org/officeDocument/2006/relationships/hyperlink" Target="1&#20869;&#33945;&#21476;&#32479;&#35745;&#26376;&#25253;-202409.xlsx#40!A1" TargetMode="External"/><Relationship Id="rId4" Type="http://schemas.openxmlformats.org/officeDocument/2006/relationships/hyperlink" Target="1&#20869;&#33945;&#21476;&#32479;&#35745;&#26376;&#25253;-202409.xlsx#4!A1" TargetMode="External"/><Relationship Id="rId39" Type="http://schemas.openxmlformats.org/officeDocument/2006/relationships/hyperlink" Target="1&#20869;&#33945;&#21476;&#32479;&#35745;&#26376;&#25253;-202409.xlsx#39!A1" TargetMode="External"/><Relationship Id="rId38" Type="http://schemas.openxmlformats.org/officeDocument/2006/relationships/hyperlink" Target="1&#20869;&#33945;&#21476;&#32479;&#35745;&#26376;&#25253;-202409.xlsx#38!A1" TargetMode="External"/><Relationship Id="rId37" Type="http://schemas.openxmlformats.org/officeDocument/2006/relationships/hyperlink" Target="1&#20869;&#33945;&#21476;&#32479;&#35745;&#26376;&#25253;-202409.xlsx#37!A1" TargetMode="External"/><Relationship Id="rId36" Type="http://schemas.openxmlformats.org/officeDocument/2006/relationships/hyperlink" Target="1&#20869;&#33945;&#21476;&#32479;&#35745;&#26376;&#25253;-202409.xlsx#36!A1" TargetMode="External"/><Relationship Id="rId35" Type="http://schemas.openxmlformats.org/officeDocument/2006/relationships/hyperlink" Target="1&#20869;&#33945;&#21476;&#32479;&#35745;&#26376;&#25253;-202409.xlsx#35!A1" TargetMode="External"/><Relationship Id="rId34" Type="http://schemas.openxmlformats.org/officeDocument/2006/relationships/hyperlink" Target="1&#20869;&#33945;&#21476;&#32479;&#35745;&#26376;&#25253;-202409.xlsx#34!A1" TargetMode="External"/><Relationship Id="rId33" Type="http://schemas.openxmlformats.org/officeDocument/2006/relationships/hyperlink" Target="1&#20869;&#33945;&#21476;&#32479;&#35745;&#26376;&#25253;-202409.xlsx#33!A1" TargetMode="External"/><Relationship Id="rId32" Type="http://schemas.openxmlformats.org/officeDocument/2006/relationships/hyperlink" Target="1&#20869;&#33945;&#21476;&#32479;&#35745;&#26376;&#25253;-202409.xlsx#32!A1" TargetMode="External"/><Relationship Id="rId31" Type="http://schemas.openxmlformats.org/officeDocument/2006/relationships/hyperlink" Target="1&#20869;&#33945;&#21476;&#32479;&#35745;&#26376;&#25253;-202409.xlsx#31!A1" TargetMode="External"/><Relationship Id="rId30" Type="http://schemas.openxmlformats.org/officeDocument/2006/relationships/hyperlink" Target="1&#20869;&#33945;&#21476;&#32479;&#35745;&#26376;&#25253;-202409.xlsx#30!A1" TargetMode="External"/><Relationship Id="rId3" Type="http://schemas.openxmlformats.org/officeDocument/2006/relationships/hyperlink" Target="1&#20869;&#33945;&#21476;&#32479;&#35745;&#26376;&#25253;-202409.xlsx#3!A1" TargetMode="External"/><Relationship Id="rId29" Type="http://schemas.openxmlformats.org/officeDocument/2006/relationships/hyperlink" Target="1&#20869;&#33945;&#21476;&#32479;&#35745;&#26376;&#25253;-202409.xlsx#29!A1" TargetMode="External"/><Relationship Id="rId28" Type="http://schemas.openxmlformats.org/officeDocument/2006/relationships/hyperlink" Target="1&#20869;&#33945;&#21476;&#32479;&#35745;&#26376;&#25253;-202409.xlsx#28!A1" TargetMode="External"/><Relationship Id="rId27" Type="http://schemas.openxmlformats.org/officeDocument/2006/relationships/hyperlink" Target="1&#20869;&#33945;&#21476;&#32479;&#35745;&#26376;&#25253;-202409.xlsx#27!A1" TargetMode="External"/><Relationship Id="rId26" Type="http://schemas.openxmlformats.org/officeDocument/2006/relationships/hyperlink" Target="1&#20869;&#33945;&#21476;&#32479;&#35745;&#26376;&#25253;-202409.xlsx#26!A1" TargetMode="External"/><Relationship Id="rId25" Type="http://schemas.openxmlformats.org/officeDocument/2006/relationships/hyperlink" Target="1&#20869;&#33945;&#21476;&#32479;&#35745;&#26376;&#25253;-202409.xlsx#25!A1" TargetMode="External"/><Relationship Id="rId24" Type="http://schemas.openxmlformats.org/officeDocument/2006/relationships/hyperlink" Target="1&#20869;&#33945;&#21476;&#32479;&#35745;&#26376;&#25253;-202409.xlsx#24!A1" TargetMode="External"/><Relationship Id="rId23" Type="http://schemas.openxmlformats.org/officeDocument/2006/relationships/hyperlink" Target="1&#20869;&#33945;&#21476;&#32479;&#35745;&#26376;&#25253;-202409.xlsx#23!A1" TargetMode="External"/><Relationship Id="rId22" Type="http://schemas.openxmlformats.org/officeDocument/2006/relationships/hyperlink" Target="1&#20869;&#33945;&#21476;&#32479;&#35745;&#26376;&#25253;-202409.xlsx#22!A1" TargetMode="External"/><Relationship Id="rId21" Type="http://schemas.openxmlformats.org/officeDocument/2006/relationships/hyperlink" Target="1&#20869;&#33945;&#21476;&#32479;&#35745;&#26376;&#25253;-202409.xlsx#21!A1" TargetMode="External"/><Relationship Id="rId20" Type="http://schemas.openxmlformats.org/officeDocument/2006/relationships/hyperlink" Target="1&#20869;&#33945;&#21476;&#32479;&#35745;&#26376;&#25253;-202409.xlsx#20!A1" TargetMode="External"/><Relationship Id="rId2" Type="http://schemas.openxmlformats.org/officeDocument/2006/relationships/hyperlink" Target="1&#20869;&#33945;&#21476;&#32479;&#35745;&#26376;&#25253;-202409.xlsx#2!A1" TargetMode="External"/><Relationship Id="rId19" Type="http://schemas.openxmlformats.org/officeDocument/2006/relationships/hyperlink" Target="1&#20869;&#33945;&#21476;&#32479;&#35745;&#26376;&#25253;-202409.xlsx#19!A1" TargetMode="External"/><Relationship Id="rId18" Type="http://schemas.openxmlformats.org/officeDocument/2006/relationships/hyperlink" Target="1&#20869;&#33945;&#21476;&#32479;&#35745;&#26376;&#25253;-202409.xlsx#18!A1" TargetMode="External"/><Relationship Id="rId17" Type="http://schemas.openxmlformats.org/officeDocument/2006/relationships/hyperlink" Target="1&#20869;&#33945;&#21476;&#32479;&#35745;&#26376;&#25253;-202409.xlsx#17!A1" TargetMode="External"/><Relationship Id="rId16" Type="http://schemas.openxmlformats.org/officeDocument/2006/relationships/hyperlink" Target="1&#20869;&#33945;&#21476;&#32479;&#35745;&#26376;&#25253;-202409.xlsx#16!A1" TargetMode="External"/><Relationship Id="rId15" Type="http://schemas.openxmlformats.org/officeDocument/2006/relationships/hyperlink" Target="1&#20869;&#33945;&#21476;&#32479;&#35745;&#26376;&#25253;-202409.xlsx#15!A1" TargetMode="External"/><Relationship Id="rId14" Type="http://schemas.openxmlformats.org/officeDocument/2006/relationships/hyperlink" Target="1&#20869;&#33945;&#21476;&#32479;&#35745;&#26376;&#25253;-202409.xlsx#14!A1" TargetMode="External"/><Relationship Id="rId13" Type="http://schemas.openxmlformats.org/officeDocument/2006/relationships/hyperlink" Target="1&#20869;&#33945;&#21476;&#32479;&#35745;&#26376;&#25253;-202409.xlsx#13!A1" TargetMode="External"/><Relationship Id="rId12" Type="http://schemas.openxmlformats.org/officeDocument/2006/relationships/hyperlink" Target="1&#20869;&#33945;&#21476;&#32479;&#35745;&#26376;&#25253;-202409.xlsx#12!A1" TargetMode="External"/><Relationship Id="rId11" Type="http://schemas.openxmlformats.org/officeDocument/2006/relationships/hyperlink" Target="1&#20869;&#33945;&#21476;&#32479;&#35745;&#26376;&#25253;-202409.xlsx#11!A1" TargetMode="External"/><Relationship Id="rId10" Type="http://schemas.openxmlformats.org/officeDocument/2006/relationships/hyperlink" Target="1&#20869;&#33945;&#21476;&#32479;&#35745;&#26376;&#25253;-202409.xlsx#10!A1" TargetMode="External"/><Relationship Id="rId1" Type="http://schemas.openxmlformats.org/officeDocument/2006/relationships/hyperlink" Target="1&#20869;&#33945;&#21476;&#32479;&#35745;&#26376;&#25253;-202409.xlsx#1!A1"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2"/>
  <sheetViews>
    <sheetView workbookViewId="0">
      <selection activeCell="K16" sqref="K16"/>
    </sheetView>
  </sheetViews>
  <sheetFormatPr defaultColWidth="9" defaultRowHeight="13.5" outlineLevelCol="1"/>
  <cols>
    <col min="1" max="52" width="7.96666666666667" customWidth="1"/>
  </cols>
  <sheetData>
    <row r="1" customHeight="1" spans="1:1">
      <c r="A1" s="205" t="s">
        <v>0</v>
      </c>
    </row>
    <row r="2" customHeight="1" spans="2:2">
      <c r="B2" s="206" t="s">
        <v>1</v>
      </c>
    </row>
    <row r="3" customHeight="1" spans="2:2">
      <c r="B3" s="206" t="s">
        <v>2</v>
      </c>
    </row>
    <row r="4" customHeight="1" spans="2:2">
      <c r="B4" s="206" t="s">
        <v>3</v>
      </c>
    </row>
    <row r="5" customHeight="1" spans="2:2">
      <c r="B5" s="206" t="s">
        <v>4</v>
      </c>
    </row>
    <row r="6" customHeight="1" spans="2:2">
      <c r="B6" s="206" t="s">
        <v>5</v>
      </c>
    </row>
    <row r="7" customHeight="1" spans="2:2">
      <c r="B7" s="206" t="s">
        <v>6</v>
      </c>
    </row>
    <row r="8" customHeight="1" spans="2:2">
      <c r="B8" s="206" t="s">
        <v>7</v>
      </c>
    </row>
    <row r="9" customHeight="1" spans="2:2">
      <c r="B9" s="206" t="s">
        <v>8</v>
      </c>
    </row>
    <row r="10" customHeight="1" spans="2:2">
      <c r="B10" s="206" t="s">
        <v>9</v>
      </c>
    </row>
    <row r="11" customHeight="1" spans="2:2">
      <c r="B11" s="206" t="s">
        <v>10</v>
      </c>
    </row>
    <row r="12" customHeight="1" spans="2:2">
      <c r="B12" s="206" t="s">
        <v>11</v>
      </c>
    </row>
    <row r="13" customHeight="1" spans="2:2">
      <c r="B13" s="206" t="s">
        <v>12</v>
      </c>
    </row>
    <row r="14" customHeight="1" spans="2:2">
      <c r="B14" s="206" t="s">
        <v>13</v>
      </c>
    </row>
    <row r="15" customHeight="1" spans="2:2">
      <c r="B15" s="206" t="s">
        <v>14</v>
      </c>
    </row>
    <row r="16" customHeight="1" spans="2:2">
      <c r="B16" s="206" t="s">
        <v>15</v>
      </c>
    </row>
    <row r="17" customHeight="1" spans="2:2">
      <c r="B17" s="206" t="s">
        <v>16</v>
      </c>
    </row>
    <row r="18" customHeight="1" spans="2:2">
      <c r="B18" s="206" t="s">
        <v>17</v>
      </c>
    </row>
    <row r="19" customHeight="1" spans="2:2">
      <c r="B19" s="206" t="s">
        <v>18</v>
      </c>
    </row>
    <row r="20" customHeight="1" spans="2:2">
      <c r="B20" s="206" t="s">
        <v>19</v>
      </c>
    </row>
    <row r="21" customHeight="1" spans="2:2">
      <c r="B21" s="206" t="s">
        <v>20</v>
      </c>
    </row>
    <row r="22" customHeight="1" spans="2:2">
      <c r="B22" s="206" t="s">
        <v>21</v>
      </c>
    </row>
    <row r="23" customHeight="1" spans="2:2">
      <c r="B23" s="206" t="s">
        <v>22</v>
      </c>
    </row>
    <row r="24" customHeight="1" spans="2:2">
      <c r="B24" s="206" t="s">
        <v>23</v>
      </c>
    </row>
    <row r="25" customHeight="1" spans="2:2">
      <c r="B25" s="206" t="s">
        <v>24</v>
      </c>
    </row>
    <row r="26" customHeight="1" spans="2:2">
      <c r="B26" s="206" t="s">
        <v>25</v>
      </c>
    </row>
    <row r="27" customHeight="1" spans="2:2">
      <c r="B27" s="206" t="s">
        <v>26</v>
      </c>
    </row>
    <row r="28" customHeight="1" spans="2:2">
      <c r="B28" s="206" t="s">
        <v>27</v>
      </c>
    </row>
    <row r="29" customHeight="1" spans="2:2">
      <c r="B29" s="206" t="s">
        <v>28</v>
      </c>
    </row>
    <row r="30" customHeight="1" spans="2:2">
      <c r="B30" s="206" t="s">
        <v>29</v>
      </c>
    </row>
    <row r="31" customHeight="1" spans="2:2">
      <c r="B31" s="206" t="s">
        <v>30</v>
      </c>
    </row>
    <row r="32" customHeight="1" spans="2:2">
      <c r="B32" s="206" t="s">
        <v>31</v>
      </c>
    </row>
    <row r="33" customHeight="1" spans="2:2">
      <c r="B33" s="206" t="s">
        <v>32</v>
      </c>
    </row>
    <row r="34" customHeight="1" spans="2:2">
      <c r="B34" s="206" t="s">
        <v>33</v>
      </c>
    </row>
    <row r="35" customHeight="1" spans="2:2">
      <c r="B35" s="206" t="s">
        <v>34</v>
      </c>
    </row>
    <row r="36" customHeight="1" spans="2:2">
      <c r="B36" s="206" t="s">
        <v>35</v>
      </c>
    </row>
    <row r="37" customHeight="1" spans="2:2">
      <c r="B37" s="206" t="s">
        <v>36</v>
      </c>
    </row>
    <row r="38" customHeight="1" spans="2:2">
      <c r="B38" s="206" t="s">
        <v>37</v>
      </c>
    </row>
    <row r="39" customHeight="1" spans="2:2">
      <c r="B39" s="206" t="s">
        <v>38</v>
      </c>
    </row>
    <row r="40" customHeight="1" spans="2:2">
      <c r="B40" s="206" t="s">
        <v>39</v>
      </c>
    </row>
    <row r="41" customHeight="1" spans="2:2">
      <c r="B41" s="206" t="s">
        <v>40</v>
      </c>
    </row>
    <row r="42" customHeight="1" spans="2:2">
      <c r="B42" s="206" t="s">
        <v>41</v>
      </c>
    </row>
    <row r="43" customHeight="1" spans="2:2">
      <c r="B43" s="206" t="s">
        <v>42</v>
      </c>
    </row>
    <row r="44" customHeight="1" spans="2:2">
      <c r="B44" s="206" t="s">
        <v>43</v>
      </c>
    </row>
    <row r="45" customHeight="1" spans="2:2">
      <c r="B45" s="206" t="s">
        <v>44</v>
      </c>
    </row>
    <row r="46" customHeight="1" spans="2:2">
      <c r="B46" s="206" t="s">
        <v>45</v>
      </c>
    </row>
    <row r="47" customHeight="1" spans="2:2">
      <c r="B47" s="206" t="s">
        <v>46</v>
      </c>
    </row>
    <row r="48" customHeight="1" spans="2:2">
      <c r="B48" s="206" t="s">
        <v>47</v>
      </c>
    </row>
    <row r="49" customHeight="1" spans="2:2">
      <c r="B49" s="206" t="s">
        <v>48</v>
      </c>
    </row>
    <row r="50" customHeight="1" spans="2:2">
      <c r="B50" s="206" t="s">
        <v>49</v>
      </c>
    </row>
    <row r="51" customHeight="1" spans="2:2">
      <c r="B51" s="206" t="s">
        <v>50</v>
      </c>
    </row>
    <row r="52" customHeight="1" spans="2:2">
      <c r="B52" s="206" t="s">
        <v>51</v>
      </c>
    </row>
  </sheetData>
  <hyperlinks>
    <hyperlink ref="B2" r:id="rId1" display="全区主要经济指标"/>
    <hyperlink ref="B3" r:id="rId2" display="地区生产总值"/>
    <hyperlink ref="B4" r:id="rId3" display="规模以上工业增加值增速、产品销售率"/>
    <hyperlink ref="B5" r:id="rId4" display="规模以上工业主要行业及重点产业增速"/>
    <hyperlink ref="B6" r:id="rId5" display="主要工业产品产量"/>
    <hyperlink ref="B7" r:id="rId6" display="规模以上工业企业经济效益"/>
    <hyperlink ref="B8" r:id="rId7" display="全社会用电量"/>
    <hyperlink ref="B9" r:id="rId8" display="固定资产投资(不含农户)增速"/>
    <hyperlink ref="B10" r:id="rId9" display="主要行业固定资产投资增速"/>
    <hyperlink ref="B11" r:id="rId10" display="房地产开发投资"/>
    <hyperlink ref="B12" r:id="rId11" display="社会消费品零售总额增速"/>
    <hyperlink ref="B13" r:id="rId12" display="规模以上服务业营业收入"/>
    <hyperlink ref="B14" r:id="rId13" display="对外贸易"/>
    <hyperlink ref="B15" r:id="rId14" display="民营经济完成情况"/>
    <hyperlink ref="B16" r:id="rId15" display="交通运输"/>
    <hyperlink ref="B17" r:id="rId16" display="一般公共预算收支"/>
    <hyperlink ref="B18" r:id="rId17" display="金融机构存贷款余额"/>
    <hyperlink ref="B19" r:id="rId18" display="居民收入"/>
    <hyperlink ref="B20" r:id="rId19" display="居民支出"/>
    <hyperlink ref="B21" r:id="rId20" display="居民消费价格指数"/>
    <hyperlink ref="B22" r:id="rId21" display="价格指数"/>
    <hyperlink ref="B23" r:id="rId22" display="分盟市地区生产总值"/>
    <hyperlink ref="B24" r:id="rId23" display="分盟市规模以上工业增加值增速"/>
    <hyperlink ref="B25" r:id="rId24" display="分盟市规模以上工业产品销售率"/>
    <hyperlink ref="B26" r:id="rId25" display="分盟市固定资产投资增速"/>
    <hyperlink ref="B27" r:id="rId26" display="分盟市房地产开发投资"/>
    <hyperlink ref="B28" r:id="rId27" display="分盟市社会消费品零售总额增速"/>
    <hyperlink ref="B29" r:id="rId28" display="分盟市规模以上服务业营业收入增速"/>
    <hyperlink ref="B30" r:id="rId29" display="分盟市全体居民人均可支配收入"/>
    <hyperlink ref="B31" r:id="rId30" display="分盟市城镇常住居民人均可支配收入"/>
    <hyperlink ref="B32" r:id="rId31" display="分盟市农村牧区常住居民人均可支配收入"/>
    <hyperlink ref="B33" r:id="rId32" display="分省区市地区生产总值"/>
    <hyperlink ref="B34" r:id="rId33" display="分省区市规模以上工业增加值增速"/>
    <hyperlink ref="B35" r:id="rId34" display="分省区市工业产品销售率"/>
    <hyperlink ref="B36" r:id="rId35" display="分省区市固定资产投资(不含农户)总额增速"/>
    <hyperlink ref="B37" r:id="rId36" display="分省市区社会消费品零售总额增速"/>
    <hyperlink ref="B38" r:id="rId37" display="分省区市海关进出口总值"/>
    <hyperlink ref="B39" r:id="rId38" display="分省区市海关进口总值"/>
    <hyperlink ref="B40" r:id="rId39" display="分省区市海关出口总值"/>
    <hyperlink ref="B41" r:id="rId40" display="分省区市全体居民人均可支配收入"/>
    <hyperlink ref="B42" r:id="rId41" display="分省区市城镇常住居民人均可支配收入"/>
    <hyperlink ref="B43" r:id="rId42" display="分省区市农村牧区常住居民人均可支配收入"/>
    <hyperlink ref="B44" r:id="rId43" display="分省区市居民消费价格指数"/>
    <hyperlink ref="B45" r:id="rId44" display="西部12省区市地区生产总值"/>
    <hyperlink ref="B46" r:id="rId45" display="西部12省区市规模以上工业增加值增速"/>
    <hyperlink ref="B47" r:id="rId46" display="西部12省区市工业产品销售率"/>
    <hyperlink ref="B48" r:id="rId47" display="西部12省区市固定资产投资(不含农户)总额增速"/>
    <hyperlink ref="B49" r:id="rId48" display="西部12省区市海关进出口总值"/>
    <hyperlink ref="B50" r:id="rId49" display="西部12省区市全体居民人均可支配收入"/>
    <hyperlink ref="B51" r:id="rId50" display="西部12省区市城镇常住居民人均可支配收入"/>
    <hyperlink ref="B52" r:id="rId51" display="西部12省区市农村牧区常住居民人均可支配收入"/>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3"/>
  <sheetViews>
    <sheetView workbookViewId="0">
      <selection activeCell="G32" sqref="G32"/>
    </sheetView>
  </sheetViews>
  <sheetFormatPr defaultColWidth="9" defaultRowHeight="13.5" outlineLevelCol="2"/>
  <cols>
    <col min="1" max="1" width="28.9083333333333" customWidth="1"/>
    <col min="2" max="3" width="10.9416666666667" customWidth="1"/>
  </cols>
  <sheetData>
    <row r="1" ht="29.7" customHeight="1" spans="1:3">
      <c r="A1" s="24" t="s">
        <v>234</v>
      </c>
      <c r="B1" s="24" t="s">
        <v>234</v>
      </c>
      <c r="C1" s="24" t="s">
        <v>234</v>
      </c>
    </row>
    <row r="2" ht="14.4" customHeight="1" spans="1:2">
      <c r="A2" s="83"/>
      <c r="B2" s="83"/>
    </row>
    <row r="3" ht="18.9" customHeight="1" spans="1:3">
      <c r="A3" s="4" t="s">
        <v>86</v>
      </c>
      <c r="B3" s="25" t="s">
        <v>54</v>
      </c>
      <c r="C3" s="26" t="s">
        <v>54</v>
      </c>
    </row>
    <row r="4" ht="19.8" customHeight="1" spans="1:3">
      <c r="A4" s="4" t="s">
        <v>86</v>
      </c>
      <c r="B4" s="27" t="s">
        <v>55</v>
      </c>
      <c r="C4" s="28" t="s">
        <v>56</v>
      </c>
    </row>
    <row r="5" ht="18" customHeight="1" spans="1:3">
      <c r="A5" s="177" t="s">
        <v>235</v>
      </c>
      <c r="B5" s="57"/>
      <c r="C5" s="89"/>
    </row>
    <row r="6" ht="18" customHeight="1" spans="1:3">
      <c r="A6" s="107" t="s">
        <v>236</v>
      </c>
      <c r="B6" s="58">
        <v>56.4</v>
      </c>
      <c r="C6" s="85">
        <v>58.5</v>
      </c>
    </row>
    <row r="7" ht="18" customHeight="1" spans="1:3">
      <c r="A7" s="107" t="s">
        <v>237</v>
      </c>
      <c r="B7" s="58">
        <v>13.2</v>
      </c>
      <c r="C7" s="85">
        <v>20.7</v>
      </c>
    </row>
    <row r="8" ht="18" customHeight="1" spans="1:3">
      <c r="A8" s="107" t="s">
        <v>238</v>
      </c>
      <c r="B8" s="58">
        <v>7.1</v>
      </c>
      <c r="C8" s="85">
        <v>3.2</v>
      </c>
    </row>
    <row r="9" ht="18" customHeight="1" spans="1:3">
      <c r="A9" s="107" t="s">
        <v>239</v>
      </c>
      <c r="B9" s="58">
        <v>17.7</v>
      </c>
      <c r="C9" s="85">
        <v>21.9</v>
      </c>
    </row>
    <row r="10" ht="18" customHeight="1" spans="1:3">
      <c r="A10" s="107" t="s">
        <v>240</v>
      </c>
      <c r="B10" s="58">
        <v>222.4</v>
      </c>
      <c r="C10" s="85">
        <v>258.6</v>
      </c>
    </row>
    <row r="11" ht="18" customHeight="1" spans="1:3">
      <c r="A11" s="107" t="s">
        <v>241</v>
      </c>
      <c r="B11" s="58">
        <v>4.9</v>
      </c>
      <c r="C11" s="85">
        <v>8.1</v>
      </c>
    </row>
    <row r="12" ht="18" customHeight="1" spans="1:3">
      <c r="A12" s="107" t="s">
        <v>242</v>
      </c>
      <c r="B12" s="58">
        <v>1</v>
      </c>
      <c r="C12" s="85">
        <v>-1.3</v>
      </c>
    </row>
    <row r="13" ht="18" customHeight="1" spans="1:3">
      <c r="A13" s="107" t="s">
        <v>243</v>
      </c>
      <c r="B13" s="58">
        <v>150.9</v>
      </c>
      <c r="C13" s="85">
        <v>187.9</v>
      </c>
    </row>
    <row r="14" ht="18" customHeight="1" spans="1:3">
      <c r="A14" s="107" t="s">
        <v>244</v>
      </c>
      <c r="B14" s="58">
        <v>128.3</v>
      </c>
      <c r="C14" s="85">
        <v>151.6</v>
      </c>
    </row>
    <row r="15" ht="18" customHeight="1" spans="1:3">
      <c r="A15" s="107" t="s">
        <v>245</v>
      </c>
      <c r="B15" s="58">
        <v>-54</v>
      </c>
      <c r="C15" s="85">
        <v>-45.5</v>
      </c>
    </row>
    <row r="16" ht="18" customHeight="1" spans="1:3">
      <c r="A16" s="107" t="s">
        <v>246</v>
      </c>
      <c r="B16" s="58">
        <v>-0.7</v>
      </c>
      <c r="C16" s="85">
        <v>0.7</v>
      </c>
    </row>
    <row r="17" ht="18" customHeight="1" spans="1:3">
      <c r="A17" s="107" t="s">
        <v>247</v>
      </c>
      <c r="B17" s="58">
        <v>70.6</v>
      </c>
      <c r="C17" s="85">
        <v>56.1</v>
      </c>
    </row>
    <row r="18" ht="18" customHeight="1" spans="1:3">
      <c r="A18" s="107" t="s">
        <v>248</v>
      </c>
      <c r="B18" s="58">
        <v>79.8</v>
      </c>
      <c r="C18" s="85">
        <v>83</v>
      </c>
    </row>
    <row r="19" ht="18" customHeight="1" spans="1:3">
      <c r="A19" s="107" t="s">
        <v>249</v>
      </c>
      <c r="B19" s="58">
        <v>-13.1</v>
      </c>
      <c r="C19" s="85">
        <v>-14.2</v>
      </c>
    </row>
    <row r="20" ht="18" customHeight="1" spans="1:3">
      <c r="A20" s="107" t="s">
        <v>250</v>
      </c>
      <c r="B20" s="58">
        <v>2.4</v>
      </c>
      <c r="C20" s="85">
        <v>-1.1</v>
      </c>
    </row>
    <row r="21" ht="18" customHeight="1" spans="1:3">
      <c r="A21" s="107" t="s">
        <v>251</v>
      </c>
      <c r="B21" s="58">
        <v>-38.9</v>
      </c>
      <c r="C21" s="85">
        <v>-36.6</v>
      </c>
    </row>
    <row r="22" ht="18" customHeight="1" spans="1:3">
      <c r="A22" s="107" t="s">
        <v>252</v>
      </c>
      <c r="B22" s="58">
        <v>52.2</v>
      </c>
      <c r="C22" s="85">
        <v>50.6</v>
      </c>
    </row>
    <row r="23" ht="18" customHeight="1" spans="1:3">
      <c r="A23" s="111" t="s">
        <v>253</v>
      </c>
      <c r="B23" s="63">
        <v>-10.6</v>
      </c>
      <c r="C23" s="31">
        <v>-13.5</v>
      </c>
    </row>
  </sheetData>
  <mergeCells count="2">
    <mergeCell ref="A1:C1"/>
    <mergeCell ref="A3:A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I25" sqref="I25"/>
    </sheetView>
  </sheetViews>
  <sheetFormatPr defaultColWidth="9" defaultRowHeight="13.5" outlineLevelCol="4"/>
  <cols>
    <col min="1" max="1" width="23.125" customWidth="1"/>
    <col min="2" max="2" width="7.5" customWidth="1"/>
    <col min="3" max="3" width="6.56666666666667" customWidth="1"/>
    <col min="4" max="4" width="7.5" customWidth="1"/>
    <col min="5" max="5" width="6.56666666666667" customWidth="1"/>
  </cols>
  <sheetData>
    <row r="1" ht="29.7" customHeight="1" spans="1:5">
      <c r="A1" s="113" t="s">
        <v>254</v>
      </c>
      <c r="B1" s="113" t="s">
        <v>254</v>
      </c>
      <c r="C1" s="113" t="s">
        <v>254</v>
      </c>
      <c r="D1" s="113" t="s">
        <v>254</v>
      </c>
      <c r="E1" s="113" t="s">
        <v>254</v>
      </c>
    </row>
    <row r="2" ht="7.2" customHeight="1" spans="1:5">
      <c r="A2" s="83"/>
      <c r="B2" s="83"/>
      <c r="C2" s="94"/>
      <c r="D2" s="83"/>
      <c r="E2" s="94"/>
    </row>
    <row r="3" ht="15.3" customHeight="1" spans="1:5">
      <c r="A3" s="4" t="s">
        <v>86</v>
      </c>
      <c r="B3" s="25" t="s">
        <v>54</v>
      </c>
      <c r="C3" s="25" t="s">
        <v>54</v>
      </c>
      <c r="D3" s="26" t="s">
        <v>54</v>
      </c>
      <c r="E3" s="26" t="s">
        <v>54</v>
      </c>
    </row>
    <row r="4" ht="15.3" customHeight="1" spans="1:5">
      <c r="A4" s="4" t="s">
        <v>86</v>
      </c>
      <c r="B4" s="27" t="s">
        <v>55</v>
      </c>
      <c r="C4" s="27" t="s">
        <v>55</v>
      </c>
      <c r="D4" s="28" t="s">
        <v>56</v>
      </c>
      <c r="E4" s="28" t="s">
        <v>56</v>
      </c>
    </row>
    <row r="5" ht="18.9" customHeight="1" spans="1:5">
      <c r="A5" s="4" t="s">
        <v>86</v>
      </c>
      <c r="B5" s="5" t="s">
        <v>147</v>
      </c>
      <c r="C5" s="34" t="s">
        <v>92</v>
      </c>
      <c r="D5" s="5" t="s">
        <v>147</v>
      </c>
      <c r="E5" s="122" t="s">
        <v>92</v>
      </c>
    </row>
    <row r="6" ht="18.9" customHeight="1" spans="1:5">
      <c r="A6" s="174" t="s">
        <v>255</v>
      </c>
      <c r="B6" s="95">
        <v>643.3133</v>
      </c>
      <c r="C6" s="175">
        <v>-3.4</v>
      </c>
      <c r="D6" s="95">
        <v>772.1</v>
      </c>
      <c r="E6" s="176">
        <v>-3.4</v>
      </c>
    </row>
    <row r="7" ht="18.9" customHeight="1" spans="1:5">
      <c r="A7" s="107" t="s">
        <v>256</v>
      </c>
      <c r="B7" s="30"/>
      <c r="C7" s="65"/>
      <c r="D7" s="30"/>
      <c r="E7" s="15"/>
    </row>
    <row r="8" ht="18.9" customHeight="1" spans="1:5">
      <c r="A8" s="107" t="s">
        <v>257</v>
      </c>
      <c r="B8" s="30">
        <v>489.3419</v>
      </c>
      <c r="C8" s="65">
        <v>-6.8</v>
      </c>
      <c r="D8" s="30">
        <v>591.2</v>
      </c>
      <c r="E8" s="15">
        <v>-5.9</v>
      </c>
    </row>
    <row r="9" ht="18.9" customHeight="1" spans="1:5">
      <c r="A9" s="107" t="s">
        <v>258</v>
      </c>
      <c r="B9" s="30">
        <v>36.254</v>
      </c>
      <c r="C9" s="65">
        <v>-26.5</v>
      </c>
      <c r="D9" s="30">
        <v>42.7826</v>
      </c>
      <c r="E9" s="15">
        <v>-30</v>
      </c>
    </row>
    <row r="10" ht="18.9" customHeight="1" spans="1:5">
      <c r="A10" s="107" t="s">
        <v>259</v>
      </c>
      <c r="B10" s="30">
        <v>344.3948</v>
      </c>
      <c r="C10" s="65">
        <v>-6.9</v>
      </c>
      <c r="D10" s="30">
        <v>410.8557</v>
      </c>
      <c r="E10" s="15">
        <v>-5.3</v>
      </c>
    </row>
    <row r="11" ht="18.9" customHeight="1" spans="1:5">
      <c r="A11" s="107" t="s">
        <v>260</v>
      </c>
      <c r="B11" s="30">
        <v>108.6931</v>
      </c>
      <c r="C11" s="65">
        <v>2.6</v>
      </c>
      <c r="D11" s="30">
        <v>137.6094</v>
      </c>
      <c r="E11" s="15">
        <v>3</v>
      </c>
    </row>
    <row r="12" ht="18.9" customHeight="1" spans="1:5">
      <c r="A12" s="107" t="s">
        <v>261</v>
      </c>
      <c r="B12" s="30">
        <v>48.2966</v>
      </c>
      <c r="C12" s="65">
        <v>2.1</v>
      </c>
      <c r="D12" s="30">
        <v>58.7095</v>
      </c>
      <c r="E12" s="15">
        <v>-0.8</v>
      </c>
    </row>
    <row r="13" ht="18.9" customHeight="1" spans="1:5">
      <c r="A13" s="107" t="s">
        <v>262</v>
      </c>
      <c r="B13" s="30">
        <v>6.4234</v>
      </c>
      <c r="C13" s="65">
        <v>-6.5</v>
      </c>
      <c r="D13" s="30">
        <v>8.0631</v>
      </c>
      <c r="E13" s="15">
        <v>-8.5</v>
      </c>
    </row>
    <row r="14" ht="18.9" customHeight="1" spans="1:5">
      <c r="A14" s="107" t="s">
        <v>263</v>
      </c>
      <c r="B14" s="30">
        <v>11421.5</v>
      </c>
      <c r="C14" s="65">
        <v>-16.4</v>
      </c>
      <c r="D14" s="30">
        <v>11628.4</v>
      </c>
      <c r="E14" s="15">
        <v>-15.8</v>
      </c>
    </row>
    <row r="15" ht="18.9" customHeight="1" spans="1:5">
      <c r="A15" s="107" t="s">
        <v>264</v>
      </c>
      <c r="B15" s="30">
        <v>8171.9</v>
      </c>
      <c r="C15" s="65">
        <v>-16.7</v>
      </c>
      <c r="D15" s="30">
        <v>8317.3</v>
      </c>
      <c r="E15" s="15">
        <v>-16.1</v>
      </c>
    </row>
    <row r="16" ht="18.9" customHeight="1" spans="1:5">
      <c r="A16" s="107" t="s">
        <v>265</v>
      </c>
      <c r="B16" s="30">
        <v>394.5</v>
      </c>
      <c r="C16" s="65">
        <v>13.1</v>
      </c>
      <c r="D16" s="30">
        <v>408.1</v>
      </c>
      <c r="E16" s="15">
        <v>15.6</v>
      </c>
    </row>
    <row r="17" ht="18.9" customHeight="1" spans="1:5">
      <c r="A17" s="107" t="s">
        <v>264</v>
      </c>
      <c r="B17" s="30">
        <v>291</v>
      </c>
      <c r="C17" s="65">
        <v>6.9</v>
      </c>
      <c r="D17" s="30">
        <v>305.3</v>
      </c>
      <c r="E17" s="15">
        <v>10.6</v>
      </c>
    </row>
    <row r="18" ht="18.9" customHeight="1" spans="1:5">
      <c r="A18" s="107" t="s">
        <v>266</v>
      </c>
      <c r="B18" s="30">
        <v>839</v>
      </c>
      <c r="C18" s="65">
        <v>-19.4</v>
      </c>
      <c r="D18" s="30">
        <v>966.8</v>
      </c>
      <c r="E18" s="15">
        <v>-17.3</v>
      </c>
    </row>
    <row r="19" ht="18.9" customHeight="1" spans="1:5">
      <c r="A19" s="107" t="s">
        <v>264</v>
      </c>
      <c r="B19" s="30">
        <v>772.6</v>
      </c>
      <c r="C19" s="65">
        <v>-20.3</v>
      </c>
      <c r="D19" s="30">
        <v>890.1</v>
      </c>
      <c r="E19" s="15">
        <v>-18.1</v>
      </c>
    </row>
    <row r="20" ht="18.9" customHeight="1" spans="1:5">
      <c r="A20" s="107" t="s">
        <v>267</v>
      </c>
      <c r="B20" s="30">
        <v>557.1</v>
      </c>
      <c r="C20" s="65">
        <v>-18.1</v>
      </c>
      <c r="D20" s="30">
        <v>636.4</v>
      </c>
      <c r="E20" s="15">
        <v>-17</v>
      </c>
    </row>
    <row r="21" ht="18.9" customHeight="1" spans="1:5">
      <c r="A21" s="107" t="s">
        <v>264</v>
      </c>
      <c r="B21" s="30">
        <v>510.7</v>
      </c>
      <c r="C21" s="65">
        <v>-18.8</v>
      </c>
      <c r="D21" s="30">
        <v>583.6</v>
      </c>
      <c r="E21" s="15">
        <v>-17.4</v>
      </c>
    </row>
    <row r="22" ht="18.9" customHeight="1" spans="1:5">
      <c r="A22" s="107" t="s">
        <v>268</v>
      </c>
      <c r="B22" s="30">
        <v>1168.5</v>
      </c>
      <c r="C22" s="65">
        <v>1</v>
      </c>
      <c r="D22" s="30">
        <v>1185.5</v>
      </c>
      <c r="E22" s="15">
        <v>4.4</v>
      </c>
    </row>
    <row r="23" ht="18.9" customHeight="1" spans="1:5">
      <c r="A23" s="111" t="s">
        <v>269</v>
      </c>
      <c r="B23" s="31">
        <v>645.1</v>
      </c>
      <c r="C23" s="68">
        <v>-17.6</v>
      </c>
      <c r="D23" s="31">
        <v>747.8</v>
      </c>
      <c r="E23" s="20">
        <v>-18</v>
      </c>
    </row>
  </sheetData>
  <mergeCells count="6">
    <mergeCell ref="A1:E1"/>
    <mergeCell ref="B3:C3"/>
    <mergeCell ref="D3:E3"/>
    <mergeCell ref="B4:C4"/>
    <mergeCell ref="D4:E4"/>
    <mergeCell ref="A3:A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G26" sqref="G26"/>
    </sheetView>
  </sheetViews>
  <sheetFormatPr defaultColWidth="9" defaultRowHeight="13.5" outlineLevelCol="2"/>
  <cols>
    <col min="1" max="1" width="24.5333333333333" customWidth="1"/>
    <col min="2" max="3" width="13.4416666666667" customWidth="1"/>
  </cols>
  <sheetData>
    <row r="1" ht="29.7" customHeight="1" spans="1:3">
      <c r="A1" s="166" t="s">
        <v>270</v>
      </c>
      <c r="B1" s="166" t="s">
        <v>270</v>
      </c>
      <c r="C1" s="166" t="s">
        <v>270</v>
      </c>
    </row>
    <row r="2" ht="9" customHeight="1" spans="1:3">
      <c r="A2" s="144"/>
      <c r="B2" s="144"/>
      <c r="C2" s="144"/>
    </row>
    <row r="3" customHeight="1" spans="1:3">
      <c r="A3" s="146" t="s">
        <v>86</v>
      </c>
      <c r="B3" s="147" t="s">
        <v>54</v>
      </c>
      <c r="C3" s="148" t="s">
        <v>54</v>
      </c>
    </row>
    <row r="4" ht="12.6" customHeight="1" spans="1:3">
      <c r="A4" s="146" t="s">
        <v>86</v>
      </c>
      <c r="B4" s="149" t="s">
        <v>55</v>
      </c>
      <c r="C4" s="150" t="s">
        <v>56</v>
      </c>
    </row>
    <row r="5" customHeight="1" spans="1:3">
      <c r="A5" s="167" t="s">
        <v>271</v>
      </c>
      <c r="B5" s="168">
        <v>3.2</v>
      </c>
      <c r="C5" s="169">
        <v>3.38759976499716</v>
      </c>
    </row>
    <row r="6" customHeight="1" spans="1:3">
      <c r="A6" s="157" t="s">
        <v>272</v>
      </c>
      <c r="B6" s="170" t="s">
        <v>58</v>
      </c>
      <c r="C6" s="158">
        <v>9.3</v>
      </c>
    </row>
    <row r="7" customHeight="1" spans="1:3">
      <c r="A7" s="171" t="s">
        <v>273</v>
      </c>
      <c r="B7" s="172"/>
      <c r="C7" s="158"/>
    </row>
    <row r="8" customHeight="1" spans="1:3">
      <c r="A8" s="157" t="s">
        <v>274</v>
      </c>
      <c r="B8" s="170">
        <v>19.6</v>
      </c>
      <c r="C8" s="158">
        <v>19.1</v>
      </c>
    </row>
    <row r="9" customHeight="1" spans="1:3">
      <c r="A9" s="157" t="s">
        <v>275</v>
      </c>
      <c r="B9" s="170">
        <v>4.5</v>
      </c>
      <c r="C9" s="158">
        <v>5.1</v>
      </c>
    </row>
    <row r="10" customHeight="1" spans="1:3">
      <c r="A10" s="157" t="s">
        <v>276</v>
      </c>
      <c r="B10" s="170">
        <v>-3.6</v>
      </c>
      <c r="C10" s="158">
        <v>-4.5</v>
      </c>
    </row>
    <row r="11" customHeight="1" spans="1:3">
      <c r="A11" s="157" t="s">
        <v>277</v>
      </c>
      <c r="B11" s="170">
        <v>-12.8</v>
      </c>
      <c r="C11" s="158">
        <v>-13.4</v>
      </c>
    </row>
    <row r="12" customHeight="1" spans="1:3">
      <c r="A12" s="157" t="s">
        <v>278</v>
      </c>
      <c r="B12" s="170">
        <v>-6.1</v>
      </c>
      <c r="C12" s="158">
        <v>-7</v>
      </c>
    </row>
    <row r="13" customHeight="1" spans="1:3">
      <c r="A13" s="157" t="s">
        <v>279</v>
      </c>
      <c r="B13" s="170">
        <v>-14.3</v>
      </c>
      <c r="C13" s="158">
        <v>-14.2</v>
      </c>
    </row>
    <row r="14" customHeight="1" spans="1:3">
      <c r="A14" s="157" t="s">
        <v>280</v>
      </c>
      <c r="B14" s="170">
        <v>5.4</v>
      </c>
      <c r="C14" s="158">
        <v>4.6</v>
      </c>
    </row>
    <row r="15" customHeight="1" spans="1:3">
      <c r="A15" s="157" t="s">
        <v>281</v>
      </c>
      <c r="B15" s="170">
        <v>-8.9</v>
      </c>
      <c r="C15" s="158">
        <v>1.3</v>
      </c>
    </row>
    <row r="16" customHeight="1" spans="1:3">
      <c r="A16" s="157" t="s">
        <v>282</v>
      </c>
      <c r="B16" s="170">
        <v>-7</v>
      </c>
      <c r="C16" s="158">
        <v>-7.7</v>
      </c>
    </row>
    <row r="17" customHeight="1" spans="1:3">
      <c r="A17" s="161" t="s">
        <v>283</v>
      </c>
      <c r="B17" s="173">
        <v>2.5</v>
      </c>
      <c r="C17" s="162">
        <v>5</v>
      </c>
    </row>
  </sheetData>
  <mergeCells count="2">
    <mergeCell ref="A1:C1"/>
    <mergeCell ref="A3:A4"/>
  </mergeCells>
  <pageMargins left="0.7" right="0.7" top="0.75" bottom="0.75" header="0.3" footer="0.3"/>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H25" sqref="H25"/>
    </sheetView>
  </sheetViews>
  <sheetFormatPr defaultColWidth="9" defaultRowHeight="13.5" outlineLevelCol="4"/>
  <cols>
    <col min="1" max="1" width="25" customWidth="1"/>
    <col min="2" max="2" width="6.875" customWidth="1"/>
    <col min="3" max="3" width="6.40833333333333" customWidth="1"/>
    <col min="4" max="4" width="6.875" customWidth="1"/>
    <col min="5" max="5" width="6.40833333333333" customWidth="1"/>
  </cols>
  <sheetData>
    <row r="1" ht="24" customHeight="1" spans="1:5">
      <c r="A1" s="113" t="s">
        <v>284</v>
      </c>
      <c r="B1" s="113" t="s">
        <v>284</v>
      </c>
      <c r="C1" s="113" t="s">
        <v>284</v>
      </c>
      <c r="D1" s="113" t="s">
        <v>284</v>
      </c>
      <c r="E1" s="113" t="s">
        <v>284</v>
      </c>
    </row>
    <row r="2" ht="5.4" customHeight="1" spans="1:5">
      <c r="A2" s="2"/>
      <c r="B2" s="2"/>
      <c r="C2" s="2"/>
      <c r="D2" s="3"/>
      <c r="E2" s="3"/>
    </row>
    <row r="3" ht="22" customHeight="1" spans="1:5">
      <c r="A3" s="4" t="s">
        <v>285</v>
      </c>
      <c r="B3" s="6" t="s">
        <v>54</v>
      </c>
      <c r="C3" s="6" t="s">
        <v>54</v>
      </c>
      <c r="D3" s="6" t="s">
        <v>54</v>
      </c>
      <c r="E3" s="6" t="s">
        <v>54</v>
      </c>
    </row>
    <row r="4" ht="21" customHeight="1" spans="1:5">
      <c r="A4" s="4" t="s">
        <v>285</v>
      </c>
      <c r="B4" s="5" t="s">
        <v>174</v>
      </c>
      <c r="C4" s="5" t="s">
        <v>174</v>
      </c>
      <c r="D4" s="6" t="s">
        <v>55</v>
      </c>
      <c r="E4" s="6" t="s">
        <v>55</v>
      </c>
    </row>
    <row r="5" ht="29" customHeight="1" spans="1:5">
      <c r="A5" s="4" t="s">
        <v>285</v>
      </c>
      <c r="B5" s="5" t="s">
        <v>286</v>
      </c>
      <c r="C5" s="5" t="s">
        <v>92</v>
      </c>
      <c r="D5" s="5" t="s">
        <v>286</v>
      </c>
      <c r="E5" s="6" t="s">
        <v>92</v>
      </c>
    </row>
    <row r="6" ht="30.6" customHeight="1" spans="1:5">
      <c r="A6" s="105" t="s">
        <v>12</v>
      </c>
      <c r="B6" s="29">
        <v>1476.27607</v>
      </c>
      <c r="C6" s="64">
        <v>-2.45820088090201</v>
      </c>
      <c r="D6" s="29">
        <v>1744.9</v>
      </c>
      <c r="E6" s="10">
        <v>-0.4</v>
      </c>
    </row>
    <row r="7" ht="30.6" customHeight="1" spans="1:5">
      <c r="A7" s="107" t="s">
        <v>242</v>
      </c>
      <c r="B7" s="30">
        <v>919.8323</v>
      </c>
      <c r="C7" s="65">
        <v>-8.98130422103923</v>
      </c>
      <c r="D7" s="30">
        <v>1090.3</v>
      </c>
      <c r="E7" s="15">
        <v>-6.2</v>
      </c>
    </row>
    <row r="8" ht="30.6" customHeight="1" spans="1:5">
      <c r="A8" s="107" t="s">
        <v>244</v>
      </c>
      <c r="B8" s="30">
        <v>218.31888</v>
      </c>
      <c r="C8" s="65">
        <v>13.0755223748716</v>
      </c>
      <c r="D8" s="30">
        <v>251</v>
      </c>
      <c r="E8" s="15">
        <v>12.2</v>
      </c>
    </row>
    <row r="9" ht="30.6" customHeight="1" spans="1:5">
      <c r="A9" s="107" t="s">
        <v>246</v>
      </c>
      <c r="B9" s="30">
        <v>41.09427</v>
      </c>
      <c r="C9" s="65">
        <v>5.71697292419191</v>
      </c>
      <c r="D9" s="30">
        <v>46.8</v>
      </c>
      <c r="E9" s="15">
        <v>4.8</v>
      </c>
    </row>
    <row r="10" ht="30.6" customHeight="1" spans="1:5">
      <c r="A10" s="107" t="s">
        <v>247</v>
      </c>
      <c r="B10" s="30">
        <v>132.091</v>
      </c>
      <c r="C10" s="65">
        <v>3.13935099143112</v>
      </c>
      <c r="D10" s="30">
        <v>153.9</v>
      </c>
      <c r="E10" s="15">
        <v>2.7</v>
      </c>
    </row>
    <row r="11" ht="30.6" customHeight="1" spans="1:5">
      <c r="A11" s="107" t="s">
        <v>287</v>
      </c>
      <c r="B11" s="30">
        <v>86.18822</v>
      </c>
      <c r="C11" s="65">
        <v>34.761932087277</v>
      </c>
      <c r="D11" s="30">
        <v>109</v>
      </c>
      <c r="E11" s="15">
        <v>43.2</v>
      </c>
    </row>
    <row r="12" ht="30.6" customHeight="1" spans="1:5">
      <c r="A12" s="107" t="s">
        <v>288</v>
      </c>
      <c r="B12" s="30">
        <v>35.48882</v>
      </c>
      <c r="C12" s="65">
        <v>2.71356318512355</v>
      </c>
      <c r="D12" s="30">
        <v>43.5</v>
      </c>
      <c r="E12" s="15">
        <v>1.8</v>
      </c>
    </row>
    <row r="13" ht="30.6" customHeight="1" spans="1:5">
      <c r="A13" s="107" t="s">
        <v>289</v>
      </c>
      <c r="B13" s="30">
        <v>6.95961</v>
      </c>
      <c r="C13" s="65">
        <v>-11.4625526674673</v>
      </c>
      <c r="D13" s="30">
        <v>7.9</v>
      </c>
      <c r="E13" s="15">
        <v>-13.6</v>
      </c>
    </row>
    <row r="14" ht="30.6" customHeight="1" spans="1:5">
      <c r="A14" s="107" t="s">
        <v>250</v>
      </c>
      <c r="B14" s="30">
        <v>3.84487</v>
      </c>
      <c r="C14" s="65">
        <v>7.24911366558901</v>
      </c>
      <c r="D14" s="30">
        <v>4.4</v>
      </c>
      <c r="E14" s="15">
        <v>8.3</v>
      </c>
    </row>
    <row r="15" ht="30.6" customHeight="1" spans="1:5">
      <c r="A15" s="107" t="s">
        <v>251</v>
      </c>
      <c r="B15" s="30">
        <v>18.49379</v>
      </c>
      <c r="C15" s="65">
        <v>-0.393872543211269</v>
      </c>
      <c r="D15" s="30">
        <v>21.7</v>
      </c>
      <c r="E15" s="15">
        <v>0.7</v>
      </c>
    </row>
    <row r="16" ht="30.6" customHeight="1" spans="1:5">
      <c r="A16" s="111" t="s">
        <v>252</v>
      </c>
      <c r="B16" s="31">
        <v>13.96431</v>
      </c>
      <c r="C16" s="68">
        <v>-2.67247477827533</v>
      </c>
      <c r="D16" s="31">
        <v>16.6</v>
      </c>
      <c r="E16" s="20">
        <v>-4.2</v>
      </c>
    </row>
  </sheetData>
  <mergeCells count="5">
    <mergeCell ref="A1:E1"/>
    <mergeCell ref="B3:E3"/>
    <mergeCell ref="B4:C4"/>
    <mergeCell ref="D4:E4"/>
    <mergeCell ref="A3:A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A1" sqref="A1:E1"/>
    </sheetView>
  </sheetViews>
  <sheetFormatPr defaultColWidth="9" defaultRowHeight="13.5" outlineLevelCol="4"/>
  <cols>
    <col min="1" max="1" width="21.25" customWidth="1"/>
    <col min="2" max="5" width="7.5" customWidth="1"/>
  </cols>
  <sheetData>
    <row r="1" ht="29.7" customHeight="1" spans="1:5">
      <c r="A1" s="24" t="s">
        <v>290</v>
      </c>
      <c r="B1" s="24" t="s">
        <v>290</v>
      </c>
      <c r="C1" s="24" t="s">
        <v>290</v>
      </c>
      <c r="D1" s="24" t="s">
        <v>290</v>
      </c>
      <c r="E1" s="24" t="s">
        <v>290</v>
      </c>
    </row>
    <row r="2" customHeight="1" spans="1:5">
      <c r="A2" s="83"/>
      <c r="B2" s="83"/>
      <c r="C2" s="83"/>
      <c r="D2" s="83"/>
      <c r="E2" s="83"/>
    </row>
    <row r="3" ht="15.3" customHeight="1" spans="1:5">
      <c r="A3" s="4" t="s">
        <v>86</v>
      </c>
      <c r="B3" s="25" t="s">
        <v>54</v>
      </c>
      <c r="C3" s="25" t="s">
        <v>54</v>
      </c>
      <c r="D3" s="26" t="s">
        <v>54</v>
      </c>
      <c r="E3" s="26" t="s">
        <v>54</v>
      </c>
    </row>
    <row r="4" ht="14.4" customHeight="1" spans="1:5">
      <c r="A4" s="4" t="s">
        <v>86</v>
      </c>
      <c r="B4" s="27" t="s">
        <v>55</v>
      </c>
      <c r="C4" s="27" t="s">
        <v>55</v>
      </c>
      <c r="D4" s="28" t="s">
        <v>56</v>
      </c>
      <c r="E4" s="28" t="s">
        <v>56</v>
      </c>
    </row>
    <row r="5" ht="22.5" customHeight="1" spans="1:5">
      <c r="A5" s="4" t="s">
        <v>86</v>
      </c>
      <c r="B5" s="5" t="s">
        <v>291</v>
      </c>
      <c r="C5" s="5" t="s">
        <v>92</v>
      </c>
      <c r="D5" s="5" t="s">
        <v>291</v>
      </c>
      <c r="E5" s="6" t="s">
        <v>92</v>
      </c>
    </row>
    <row r="6" ht="28.8" customHeight="1" spans="1:5">
      <c r="A6" s="105" t="s">
        <v>292</v>
      </c>
      <c r="B6" s="29">
        <v>1345.1</v>
      </c>
      <c r="C6" s="64">
        <v>10.7</v>
      </c>
      <c r="D6" s="29">
        <v>1536.6</v>
      </c>
      <c r="E6" s="10">
        <v>11.7</v>
      </c>
    </row>
    <row r="7" ht="28.8" customHeight="1" spans="1:5">
      <c r="A7" s="107" t="s">
        <v>293</v>
      </c>
      <c r="B7" s="30">
        <v>538.5</v>
      </c>
      <c r="C7" s="65">
        <v>14.4</v>
      </c>
      <c r="D7" s="30">
        <v>623.1</v>
      </c>
      <c r="E7" s="15">
        <v>16.7</v>
      </c>
    </row>
    <row r="8" ht="28.8" customHeight="1" spans="1:5">
      <c r="A8" s="107" t="s">
        <v>294</v>
      </c>
      <c r="B8" s="30">
        <v>373.1</v>
      </c>
      <c r="C8" s="65">
        <v>17.2</v>
      </c>
      <c r="D8" s="30">
        <v>424</v>
      </c>
      <c r="E8" s="15">
        <v>17.3</v>
      </c>
    </row>
    <row r="9" ht="28.8" customHeight="1" spans="1:5">
      <c r="A9" s="107" t="s">
        <v>295</v>
      </c>
      <c r="B9" s="30">
        <v>38.3</v>
      </c>
      <c r="C9" s="65">
        <v>36.1</v>
      </c>
      <c r="D9" s="30">
        <v>43.5</v>
      </c>
      <c r="E9" s="15">
        <v>33.5</v>
      </c>
    </row>
    <row r="10" ht="28.8" customHeight="1" spans="1:5">
      <c r="A10" s="107" t="s">
        <v>296</v>
      </c>
      <c r="B10" s="30">
        <v>14.1</v>
      </c>
      <c r="C10" s="65">
        <v>-47</v>
      </c>
      <c r="D10" s="30">
        <v>16</v>
      </c>
      <c r="E10" s="15">
        <v>-50.5</v>
      </c>
    </row>
    <row r="11" ht="28.8" customHeight="1" spans="1:5">
      <c r="A11" s="107" t="s">
        <v>297</v>
      </c>
      <c r="B11" s="30">
        <v>196</v>
      </c>
      <c r="C11" s="65">
        <v>13.4</v>
      </c>
      <c r="D11" s="30">
        <v>231.8</v>
      </c>
      <c r="E11" s="15">
        <v>17.8</v>
      </c>
    </row>
    <row r="12" ht="28.8" customHeight="1" spans="1:5">
      <c r="A12" s="107" t="s">
        <v>298</v>
      </c>
      <c r="B12" s="30">
        <v>806.6</v>
      </c>
      <c r="C12" s="65">
        <v>8.3</v>
      </c>
      <c r="D12" s="30">
        <v>913.5</v>
      </c>
      <c r="E12" s="15">
        <v>8.5</v>
      </c>
    </row>
    <row r="13" ht="28.8" customHeight="1" spans="1:5">
      <c r="A13" s="107" t="s">
        <v>294</v>
      </c>
      <c r="B13" s="30">
        <v>477.8</v>
      </c>
      <c r="C13" s="65">
        <v>9.7</v>
      </c>
      <c r="D13" s="30">
        <v>543.9</v>
      </c>
      <c r="E13" s="15">
        <v>10.7</v>
      </c>
    </row>
    <row r="14" ht="28.8" customHeight="1" spans="1:5">
      <c r="A14" s="107" t="s">
        <v>295</v>
      </c>
      <c r="B14" s="30">
        <v>164</v>
      </c>
      <c r="C14" s="65">
        <v>-16.3</v>
      </c>
      <c r="D14" s="30">
        <v>181.3</v>
      </c>
      <c r="E14" s="15">
        <v>-17.5</v>
      </c>
    </row>
    <row r="15" ht="28.8" customHeight="1" spans="1:5">
      <c r="A15" s="107" t="s">
        <v>296</v>
      </c>
      <c r="B15" s="30">
        <v>21.3</v>
      </c>
      <c r="C15" s="65">
        <v>-31.8</v>
      </c>
      <c r="D15" s="30">
        <v>24.6</v>
      </c>
      <c r="E15" s="15">
        <v>-35.1</v>
      </c>
    </row>
    <row r="16" ht="28.8" customHeight="1" spans="1:5">
      <c r="A16" s="107" t="s">
        <v>297</v>
      </c>
      <c r="B16" s="30">
        <v>17.1</v>
      </c>
      <c r="C16" s="65">
        <v>-37.4</v>
      </c>
      <c r="D16" s="30">
        <v>20.2</v>
      </c>
      <c r="E16" s="15">
        <v>-40.2</v>
      </c>
    </row>
    <row r="17" ht="28.8" customHeight="1" spans="1:5">
      <c r="A17" s="165" t="s">
        <v>299</v>
      </c>
      <c r="B17" s="31">
        <v>1080.5</v>
      </c>
      <c r="C17" s="68">
        <v>14.7</v>
      </c>
      <c r="D17" s="31">
        <v>1237.1</v>
      </c>
      <c r="E17" s="20">
        <v>16.3</v>
      </c>
    </row>
  </sheetData>
  <mergeCells count="6">
    <mergeCell ref="A1:E1"/>
    <mergeCell ref="B3:C3"/>
    <mergeCell ref="D3:E3"/>
    <mergeCell ref="B4:C4"/>
    <mergeCell ref="D4:E4"/>
    <mergeCell ref="A3:A5"/>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D6" sqref="D6:D7"/>
    </sheetView>
  </sheetViews>
  <sheetFormatPr defaultColWidth="9" defaultRowHeight="13.5" outlineLevelCol="4"/>
  <cols>
    <col min="1" max="1" width="26.0916666666667" customWidth="1"/>
    <col min="2" max="5" width="6.40833333333333" customWidth="1"/>
  </cols>
  <sheetData>
    <row r="1" ht="29.7" customHeight="1" spans="1:5">
      <c r="A1" s="143" t="s">
        <v>300</v>
      </c>
      <c r="B1" s="143" t="s">
        <v>300</v>
      </c>
      <c r="C1" s="143" t="s">
        <v>300</v>
      </c>
      <c r="D1" s="143" t="s">
        <v>300</v>
      </c>
      <c r="E1" s="143" t="s">
        <v>300</v>
      </c>
    </row>
    <row r="2" ht="8.1" customHeight="1" spans="1:5">
      <c r="A2" s="144"/>
      <c r="B2" s="144"/>
      <c r="C2" s="144"/>
      <c r="D2" s="145"/>
      <c r="E2" s="145"/>
    </row>
    <row r="3" customHeight="1" spans="1:5">
      <c r="A3" s="146" t="s">
        <v>86</v>
      </c>
      <c r="B3" s="147" t="s">
        <v>54</v>
      </c>
      <c r="C3" s="147" t="s">
        <v>54</v>
      </c>
      <c r="D3" s="148" t="s">
        <v>54</v>
      </c>
      <c r="E3" s="148" t="s">
        <v>54</v>
      </c>
    </row>
    <row r="4" customHeight="1" spans="1:5">
      <c r="A4" s="146" t="s">
        <v>86</v>
      </c>
      <c r="B4" s="149" t="s">
        <v>55</v>
      </c>
      <c r="C4" s="149" t="s">
        <v>55</v>
      </c>
      <c r="D4" s="150" t="s">
        <v>56</v>
      </c>
      <c r="E4" s="150" t="s">
        <v>56</v>
      </c>
    </row>
    <row r="5" ht="22.5" customHeight="1" spans="1:5">
      <c r="A5" s="146" t="s">
        <v>86</v>
      </c>
      <c r="B5" s="151" t="s">
        <v>291</v>
      </c>
      <c r="C5" s="151" t="s">
        <v>92</v>
      </c>
      <c r="D5" s="151" t="s">
        <v>291</v>
      </c>
      <c r="E5" s="152" t="s">
        <v>92</v>
      </c>
    </row>
    <row r="6" ht="24.3" customHeight="1" spans="1:5">
      <c r="A6" s="153" t="s">
        <v>301</v>
      </c>
      <c r="B6" s="154" t="s">
        <v>58</v>
      </c>
      <c r="C6" s="155">
        <v>9.5</v>
      </c>
      <c r="D6" s="154" t="s">
        <v>58</v>
      </c>
      <c r="E6" s="156">
        <v>8.7</v>
      </c>
    </row>
    <row r="7" ht="24.3" customHeight="1" spans="1:5">
      <c r="A7" s="157" t="s">
        <v>302</v>
      </c>
      <c r="B7" s="158" t="s">
        <v>58</v>
      </c>
      <c r="C7" s="159">
        <v>5</v>
      </c>
      <c r="D7" s="158" t="s">
        <v>58</v>
      </c>
      <c r="E7" s="160">
        <v>7.3</v>
      </c>
    </row>
    <row r="8" ht="24.3" customHeight="1" spans="1:5">
      <c r="A8" s="157" t="s">
        <v>303</v>
      </c>
      <c r="B8" s="158">
        <v>562.01</v>
      </c>
      <c r="C8" s="159">
        <v>-8.1</v>
      </c>
      <c r="D8" s="158">
        <v>678.4</v>
      </c>
      <c r="E8" s="160">
        <v>-8.2</v>
      </c>
    </row>
    <row r="9" ht="24.3" customHeight="1" spans="1:5">
      <c r="A9" s="157" t="s">
        <v>304</v>
      </c>
      <c r="B9" s="158" t="s">
        <v>58</v>
      </c>
      <c r="C9" s="159">
        <v>3.8</v>
      </c>
      <c r="D9" s="158" t="s">
        <v>58</v>
      </c>
      <c r="E9" s="160">
        <v>4.2</v>
      </c>
    </row>
    <row r="10" ht="24.3" customHeight="1" spans="1:5">
      <c r="A10" s="161" t="s">
        <v>305</v>
      </c>
      <c r="B10" s="162">
        <v>1049.8</v>
      </c>
      <c r="C10" s="163">
        <v>15.4</v>
      </c>
      <c r="D10" s="162">
        <v>1202.1</v>
      </c>
      <c r="E10" s="164">
        <v>16.8</v>
      </c>
    </row>
  </sheetData>
  <mergeCells count="6">
    <mergeCell ref="A1:E1"/>
    <mergeCell ref="B3:C3"/>
    <mergeCell ref="D3:E3"/>
    <mergeCell ref="B4:C4"/>
    <mergeCell ref="D4:E4"/>
    <mergeCell ref="A3:A5"/>
  </mergeCells>
  <pageMargins left="0.7" right="0.7" top="0.75" bottom="0.75" header="0.3" footer="0.3"/>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D30" sqref="D30"/>
    </sheetView>
  </sheetViews>
  <sheetFormatPr defaultColWidth="9" defaultRowHeight="13.5" outlineLevelCol="4"/>
  <cols>
    <col min="1" max="1" width="20.7833333333333" customWidth="1"/>
    <col min="2" max="5" width="7.65833333333333" customWidth="1"/>
  </cols>
  <sheetData>
    <row r="1" ht="29.7" customHeight="1" spans="1:5">
      <c r="A1" s="139" t="s">
        <v>306</v>
      </c>
      <c r="B1" s="139" t="s">
        <v>306</v>
      </c>
      <c r="C1" s="139" t="s">
        <v>306</v>
      </c>
      <c r="D1" s="139" t="s">
        <v>306</v>
      </c>
      <c r="E1" s="139" t="s">
        <v>306</v>
      </c>
    </row>
    <row r="2" ht="18" customHeight="1" spans="1:5">
      <c r="A2" s="4" t="s">
        <v>307</v>
      </c>
      <c r="B2" s="25" t="s">
        <v>54</v>
      </c>
      <c r="C2" s="25" t="s">
        <v>54</v>
      </c>
      <c r="D2" s="26" t="s">
        <v>54</v>
      </c>
      <c r="E2" s="26" t="s">
        <v>54</v>
      </c>
    </row>
    <row r="3" ht="18" customHeight="1" spans="1:5">
      <c r="A3" s="4" t="s">
        <v>307</v>
      </c>
      <c r="B3" s="27" t="s">
        <v>55</v>
      </c>
      <c r="C3" s="27" t="s">
        <v>55</v>
      </c>
      <c r="D3" s="28" t="s">
        <v>56</v>
      </c>
      <c r="E3" s="28" t="s">
        <v>56</v>
      </c>
    </row>
    <row r="4" ht="24" customHeight="1" spans="1:5">
      <c r="A4" s="4" t="s">
        <v>307</v>
      </c>
      <c r="B4" s="5" t="s">
        <v>147</v>
      </c>
      <c r="C4" s="5" t="s">
        <v>92</v>
      </c>
      <c r="D4" s="5" t="s">
        <v>147</v>
      </c>
      <c r="E4" s="6" t="s">
        <v>92</v>
      </c>
    </row>
    <row r="5" ht="26.1" customHeight="1" spans="1:5">
      <c r="A5" s="105" t="s">
        <v>308</v>
      </c>
      <c r="B5" s="29">
        <v>163530.17781</v>
      </c>
      <c r="C5" s="64">
        <v>6.13271556457588</v>
      </c>
      <c r="D5" s="29">
        <v>185219.54999</v>
      </c>
      <c r="E5" s="140">
        <v>5.15972292418454</v>
      </c>
    </row>
    <row r="6" ht="26.1" customHeight="1" spans="1:5">
      <c r="A6" s="107" t="s">
        <v>309</v>
      </c>
      <c r="B6" s="30">
        <v>103481.8174</v>
      </c>
      <c r="C6" s="65">
        <v>7.76751709761305</v>
      </c>
      <c r="D6" s="30">
        <v>118063.6045</v>
      </c>
      <c r="E6" s="100">
        <v>6.25227078496319</v>
      </c>
    </row>
    <row r="7" ht="26.1" customHeight="1" spans="1:5">
      <c r="A7" s="107" t="s">
        <v>310</v>
      </c>
      <c r="B7" s="30">
        <v>60045.5984</v>
      </c>
      <c r="C7" s="65">
        <v>3.42767989954188</v>
      </c>
      <c r="D7" s="30">
        <v>67152.7269</v>
      </c>
      <c r="E7" s="100">
        <v>3.29133415206272</v>
      </c>
    </row>
    <row r="8" ht="26.1" customHeight="1" spans="1:5">
      <c r="A8" s="107" t="s">
        <v>311</v>
      </c>
      <c r="B8" s="30">
        <v>2.76201</v>
      </c>
      <c r="C8" s="65">
        <v>37.9446225764886</v>
      </c>
      <c r="D8" s="30">
        <v>3.21859</v>
      </c>
      <c r="E8" s="100">
        <v>34.145924678659</v>
      </c>
    </row>
    <row r="9" ht="26.1" customHeight="1" spans="1:5">
      <c r="A9" s="109" t="s">
        <v>312</v>
      </c>
      <c r="B9" s="61">
        <v>3679.14831518</v>
      </c>
      <c r="C9" s="67">
        <v>2.12565165106382</v>
      </c>
      <c r="D9" s="61">
        <v>4166.78076345</v>
      </c>
      <c r="E9" s="141">
        <v>1.57504478198985</v>
      </c>
    </row>
    <row r="10" ht="26.1" customHeight="1" spans="1:5">
      <c r="A10" s="107" t="s">
        <v>309</v>
      </c>
      <c r="B10" s="30">
        <v>1638.58069518</v>
      </c>
      <c r="C10" s="65">
        <v>7.33433206681011</v>
      </c>
      <c r="D10" s="30">
        <v>1876.17693345</v>
      </c>
      <c r="E10" s="100">
        <v>6.18709173490928</v>
      </c>
    </row>
    <row r="11" ht="26.1" customHeight="1" spans="1:5">
      <c r="A11" s="107" t="s">
        <v>310</v>
      </c>
      <c r="B11" s="30">
        <v>2040.56762</v>
      </c>
      <c r="C11" s="65">
        <v>-1.70470001911649</v>
      </c>
      <c r="D11" s="30">
        <v>2290.60383</v>
      </c>
      <c r="E11" s="100">
        <v>-1.91435908049982</v>
      </c>
    </row>
    <row r="12" ht="26.1" customHeight="1" spans="1:5">
      <c r="A12" s="109" t="s">
        <v>313</v>
      </c>
      <c r="B12" s="61">
        <v>17618.2423</v>
      </c>
      <c r="C12" s="67">
        <v>2.56883245945809</v>
      </c>
      <c r="D12" s="61">
        <v>19730.2985</v>
      </c>
      <c r="E12" s="100">
        <v>1.36977835306669</v>
      </c>
    </row>
    <row r="13" ht="26.1" customHeight="1" spans="1:5">
      <c r="A13" s="107" t="s">
        <v>309</v>
      </c>
      <c r="B13" s="30">
        <v>12603.9396</v>
      </c>
      <c r="C13" s="65">
        <v>-2.23561627242755</v>
      </c>
      <c r="D13" s="30">
        <v>14112.3391</v>
      </c>
      <c r="E13" s="100">
        <v>-3.30290748466913</v>
      </c>
    </row>
    <row r="14" ht="26.1" customHeight="1" spans="1:5">
      <c r="A14" s="107" t="s">
        <v>310</v>
      </c>
      <c r="B14" s="30">
        <v>3930.891</v>
      </c>
      <c r="C14" s="65">
        <v>16.828373884345</v>
      </c>
      <c r="D14" s="30">
        <v>4398.738</v>
      </c>
      <c r="E14" s="100">
        <v>15.1360525120772</v>
      </c>
    </row>
    <row r="15" ht="26.1" customHeight="1" spans="1:5">
      <c r="A15" s="107" t="s">
        <v>311</v>
      </c>
      <c r="B15" s="30">
        <v>1083.4117</v>
      </c>
      <c r="C15" s="65">
        <v>17.7411782554367</v>
      </c>
      <c r="D15" s="30">
        <v>1219.2214</v>
      </c>
      <c r="E15" s="100">
        <v>16.244580329821</v>
      </c>
    </row>
    <row r="16" ht="26.1" customHeight="1" spans="1:5">
      <c r="A16" s="109" t="s">
        <v>314</v>
      </c>
      <c r="B16" s="61">
        <v>189.82094852</v>
      </c>
      <c r="C16" s="67">
        <v>10.4360431629004</v>
      </c>
      <c r="D16" s="61">
        <v>213.57674211</v>
      </c>
      <c r="E16" s="100">
        <v>9.24989528172839</v>
      </c>
    </row>
    <row r="17" ht="26.1" customHeight="1" spans="1:5">
      <c r="A17" s="107" t="s">
        <v>309</v>
      </c>
      <c r="B17" s="30">
        <v>53.15215852</v>
      </c>
      <c r="C17" s="65">
        <v>18.4132595421938</v>
      </c>
      <c r="D17" s="30">
        <v>60.38946211</v>
      </c>
      <c r="E17" s="100">
        <v>17.8871688495628</v>
      </c>
    </row>
    <row r="18" ht="26.1" customHeight="1" spans="1:5">
      <c r="A18" s="111" t="s">
        <v>310</v>
      </c>
      <c r="B18" s="31">
        <v>136.66879</v>
      </c>
      <c r="C18" s="68">
        <v>7.61648286188203</v>
      </c>
      <c r="D18" s="31">
        <v>153.18728</v>
      </c>
      <c r="E18" s="102">
        <v>6.18296816852719</v>
      </c>
    </row>
    <row r="19" ht="27.9" customHeight="1" spans="1:5">
      <c r="A19" s="142" t="s">
        <v>315</v>
      </c>
      <c r="B19" s="142" t="s">
        <v>316</v>
      </c>
      <c r="C19" s="142" t="s">
        <v>316</v>
      </c>
      <c r="D19" s="142" t="s">
        <v>316</v>
      </c>
      <c r="E19" s="142" t="s">
        <v>316</v>
      </c>
    </row>
  </sheetData>
  <mergeCells count="7">
    <mergeCell ref="A1:E1"/>
    <mergeCell ref="B2:C2"/>
    <mergeCell ref="D2:E2"/>
    <mergeCell ref="B3:C3"/>
    <mergeCell ref="D3:E3"/>
    <mergeCell ref="A19:E19"/>
    <mergeCell ref="A2:A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I19" sqref="I19"/>
    </sheetView>
  </sheetViews>
  <sheetFormatPr defaultColWidth="9" defaultRowHeight="13.5" outlineLevelCol="4"/>
  <cols>
    <col min="1" max="1" width="19.375" customWidth="1"/>
    <col min="2" max="5" width="7.96666666666667" customWidth="1"/>
  </cols>
  <sheetData>
    <row r="1" ht="29.7" customHeight="1" spans="1:5">
      <c r="A1" s="113" t="s">
        <v>317</v>
      </c>
      <c r="B1" s="113" t="s">
        <v>317</v>
      </c>
      <c r="C1" s="113" t="s">
        <v>317</v>
      </c>
      <c r="D1" s="113" t="s">
        <v>317</v>
      </c>
      <c r="E1" s="113" t="s">
        <v>317</v>
      </c>
    </row>
    <row r="2" ht="5.4" customHeight="1" spans="1:5">
      <c r="A2" s="83"/>
      <c r="B2" s="83"/>
      <c r="C2" s="94"/>
      <c r="D2" s="83"/>
      <c r="E2" s="94"/>
    </row>
    <row r="3" ht="17.1" customHeight="1" spans="1:5">
      <c r="A3" s="4" t="s">
        <v>86</v>
      </c>
      <c r="B3" s="25" t="s">
        <v>54</v>
      </c>
      <c r="C3" s="25" t="s">
        <v>54</v>
      </c>
      <c r="D3" s="26" t="s">
        <v>54</v>
      </c>
      <c r="E3" s="26" t="s">
        <v>54</v>
      </c>
    </row>
    <row r="4" ht="17.1" customHeight="1" spans="1:5">
      <c r="A4" s="4" t="s">
        <v>86</v>
      </c>
      <c r="B4" s="27" t="s">
        <v>55</v>
      </c>
      <c r="C4" s="27" t="s">
        <v>55</v>
      </c>
      <c r="D4" s="28" t="s">
        <v>56</v>
      </c>
      <c r="E4" s="28" t="s">
        <v>56</v>
      </c>
    </row>
    <row r="5" ht="21.6" customHeight="1" spans="1:5">
      <c r="A5" s="4" t="s">
        <v>86</v>
      </c>
      <c r="B5" s="5" t="s">
        <v>291</v>
      </c>
      <c r="C5" s="34" t="s">
        <v>92</v>
      </c>
      <c r="D5" s="5" t="s">
        <v>291</v>
      </c>
      <c r="E5" s="122" t="s">
        <v>92</v>
      </c>
    </row>
    <row r="6" ht="19.8" customHeight="1" spans="1:5">
      <c r="A6" s="105" t="s">
        <v>318</v>
      </c>
      <c r="B6" s="123">
        <v>2064.1</v>
      </c>
      <c r="C6" s="124">
        <v>2.6</v>
      </c>
      <c r="D6" s="125">
        <v>2280.1</v>
      </c>
      <c r="E6" s="126">
        <v>3.3</v>
      </c>
    </row>
    <row r="7" ht="19.8" customHeight="1" spans="1:5">
      <c r="A7" s="107" t="s">
        <v>319</v>
      </c>
      <c r="B7" s="127">
        <v>1492</v>
      </c>
      <c r="C7" s="128">
        <v>2.8</v>
      </c>
      <c r="D7" s="129">
        <v>1646.7</v>
      </c>
      <c r="E7" s="130">
        <v>3.6</v>
      </c>
    </row>
    <row r="8" ht="19.8" customHeight="1" spans="1:5">
      <c r="A8" s="107" t="s">
        <v>320</v>
      </c>
      <c r="B8" s="127">
        <v>439.9</v>
      </c>
      <c r="C8" s="209" t="s">
        <v>58</v>
      </c>
      <c r="D8" s="129">
        <v>496.1</v>
      </c>
      <c r="E8" s="210" t="s">
        <v>58</v>
      </c>
    </row>
    <row r="9" ht="19.8" customHeight="1" spans="1:5">
      <c r="A9" s="107" t="s">
        <v>321</v>
      </c>
      <c r="B9" s="127">
        <v>234.2</v>
      </c>
      <c r="C9" s="209" t="s">
        <v>58</v>
      </c>
      <c r="D9" s="129">
        <v>246</v>
      </c>
      <c r="E9" s="210" t="s">
        <v>58</v>
      </c>
    </row>
    <row r="10" ht="19.8" customHeight="1" spans="1:5">
      <c r="A10" s="107" t="s">
        <v>322</v>
      </c>
      <c r="B10" s="127">
        <v>46.7</v>
      </c>
      <c r="C10" s="209" t="s">
        <v>58</v>
      </c>
      <c r="D10" s="129">
        <v>52.4</v>
      </c>
      <c r="E10" s="210" t="s">
        <v>58</v>
      </c>
    </row>
    <row r="11" ht="19.8" customHeight="1" spans="1:5">
      <c r="A11" s="107" t="s">
        <v>323</v>
      </c>
      <c r="B11" s="127">
        <v>385.9</v>
      </c>
      <c r="C11" s="209" t="s">
        <v>58</v>
      </c>
      <c r="D11" s="129">
        <v>429.7</v>
      </c>
      <c r="E11" s="210" t="s">
        <v>58</v>
      </c>
    </row>
    <row r="12" ht="19.8" customHeight="1" spans="1:5">
      <c r="A12" s="107" t="s">
        <v>324</v>
      </c>
      <c r="B12" s="127">
        <v>55.9</v>
      </c>
      <c r="C12" s="209" t="s">
        <v>58</v>
      </c>
      <c r="D12" s="129">
        <v>62.6</v>
      </c>
      <c r="E12" s="210" t="s">
        <v>58</v>
      </c>
    </row>
    <row r="13" ht="19.8" customHeight="1" spans="1:5">
      <c r="A13" s="107" t="s">
        <v>325</v>
      </c>
      <c r="B13" s="127">
        <v>93.2</v>
      </c>
      <c r="C13" s="209" t="s">
        <v>58</v>
      </c>
      <c r="D13" s="129">
        <v>103.6</v>
      </c>
      <c r="E13" s="210" t="s">
        <v>58</v>
      </c>
    </row>
    <row r="14" ht="19.8" customHeight="1" spans="1:5">
      <c r="A14" s="107" t="s">
        <v>326</v>
      </c>
      <c r="B14" s="127">
        <v>572.1</v>
      </c>
      <c r="C14" s="128">
        <v>2</v>
      </c>
      <c r="D14" s="129">
        <v>633.4</v>
      </c>
      <c r="E14" s="130">
        <v>2.5</v>
      </c>
    </row>
    <row r="15" ht="19.8" customHeight="1" spans="1:5">
      <c r="A15" s="109" t="s">
        <v>327</v>
      </c>
      <c r="B15" s="131">
        <v>4017.9781</v>
      </c>
      <c r="C15" s="132">
        <v>1.38933160396879</v>
      </c>
      <c r="D15" s="133">
        <v>4709.4</v>
      </c>
      <c r="E15" s="134">
        <v>1.3</v>
      </c>
    </row>
    <row r="16" ht="19.8" customHeight="1" spans="1:5">
      <c r="A16" s="107" t="s">
        <v>328</v>
      </c>
      <c r="B16" s="127">
        <v>312.2423</v>
      </c>
      <c r="C16" s="128">
        <v>-4.92137283220713</v>
      </c>
      <c r="D16" s="129">
        <v>363.1</v>
      </c>
      <c r="E16" s="130">
        <v>-5.4</v>
      </c>
    </row>
    <row r="17" ht="19.8" customHeight="1" spans="1:5">
      <c r="A17" s="107" t="s">
        <v>329</v>
      </c>
      <c r="B17" s="127">
        <v>442.372</v>
      </c>
      <c r="C17" s="128">
        <v>-1.37413872480551</v>
      </c>
      <c r="D17" s="129">
        <v>516.5</v>
      </c>
      <c r="E17" s="130">
        <v>-0.4</v>
      </c>
    </row>
    <row r="18" ht="19.8" customHeight="1" spans="1:5">
      <c r="A18" s="107" t="s">
        <v>330</v>
      </c>
      <c r="B18" s="127">
        <v>42.271</v>
      </c>
      <c r="C18" s="128">
        <v>-0.339032601827664</v>
      </c>
      <c r="D18" s="129">
        <v>53.4</v>
      </c>
      <c r="E18" s="130">
        <v>10.2</v>
      </c>
    </row>
    <row r="19" ht="19.8" customHeight="1" spans="1:5">
      <c r="A19" s="107" t="s">
        <v>331</v>
      </c>
      <c r="B19" s="127">
        <v>73.877</v>
      </c>
      <c r="C19" s="128">
        <v>1.96878976847673</v>
      </c>
      <c r="D19" s="129">
        <v>88.1</v>
      </c>
      <c r="E19" s="130">
        <v>-1.3</v>
      </c>
    </row>
    <row r="20" ht="19.8" customHeight="1" spans="1:5">
      <c r="A20" s="107" t="s">
        <v>332</v>
      </c>
      <c r="B20" s="127">
        <v>762.4554</v>
      </c>
      <c r="C20" s="128">
        <v>7.04118062448319</v>
      </c>
      <c r="D20" s="129">
        <v>886</v>
      </c>
      <c r="E20" s="130">
        <v>9.3</v>
      </c>
    </row>
    <row r="21" ht="19.8" customHeight="1" spans="1:5">
      <c r="A21" s="107" t="s">
        <v>333</v>
      </c>
      <c r="B21" s="127">
        <v>255.1032</v>
      </c>
      <c r="C21" s="128">
        <v>-13.7172321538797</v>
      </c>
      <c r="D21" s="129">
        <v>305.7</v>
      </c>
      <c r="E21" s="130">
        <v>-7.1</v>
      </c>
    </row>
    <row r="22" ht="19.8" customHeight="1" spans="1:5">
      <c r="A22" s="111" t="s">
        <v>334</v>
      </c>
      <c r="B22" s="135">
        <v>123.5482</v>
      </c>
      <c r="C22" s="136">
        <v>26.3943479266114</v>
      </c>
      <c r="D22" s="137">
        <v>135.6</v>
      </c>
      <c r="E22" s="138">
        <v>23.3</v>
      </c>
    </row>
    <row r="23" spans="1:5">
      <c r="A23" s="32" t="s">
        <v>335</v>
      </c>
      <c r="B23" s="32"/>
      <c r="C23" s="32"/>
      <c r="D23" s="32"/>
      <c r="E23" s="32"/>
    </row>
  </sheetData>
  <mergeCells count="7">
    <mergeCell ref="A1:E1"/>
    <mergeCell ref="B3:C3"/>
    <mergeCell ref="D3:E3"/>
    <mergeCell ref="B4:C4"/>
    <mergeCell ref="D4:E4"/>
    <mergeCell ref="A23:E23"/>
    <mergeCell ref="A3:A5"/>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I5" sqref="I5"/>
    </sheetView>
  </sheetViews>
  <sheetFormatPr defaultColWidth="9" defaultRowHeight="13.5" outlineLevelCol="6"/>
  <cols>
    <col min="1" max="1" width="17.0333333333333" customWidth="1"/>
    <col min="2" max="3" width="6.09166666666667" customWidth="1"/>
    <col min="4" max="4" width="4.53333333333333" customWidth="1"/>
    <col min="5" max="6" width="6.09166666666667" customWidth="1"/>
    <col min="7" max="7" width="4.53333333333333" customWidth="1"/>
  </cols>
  <sheetData>
    <row r="1" ht="29.7" customHeight="1" spans="1:7">
      <c r="A1" s="24" t="s">
        <v>336</v>
      </c>
      <c r="B1" s="24" t="s">
        <v>336</v>
      </c>
      <c r="C1" s="24" t="s">
        <v>336</v>
      </c>
      <c r="D1" s="24" t="s">
        <v>336</v>
      </c>
      <c r="E1" s="24" t="s">
        <v>336</v>
      </c>
      <c r="F1" s="24" t="s">
        <v>336</v>
      </c>
      <c r="G1" s="24" t="s">
        <v>336</v>
      </c>
    </row>
    <row r="2" ht="5.4" customHeight="1" spans="1:7">
      <c r="A2" s="83"/>
      <c r="B2" s="83"/>
      <c r="C2" s="83"/>
      <c r="D2" s="94"/>
      <c r="E2" s="3"/>
      <c r="F2" s="3"/>
      <c r="G2" s="3"/>
    </row>
    <row r="3" ht="17.1" customHeight="1" spans="1:7">
      <c r="A3" s="4" t="s">
        <v>86</v>
      </c>
      <c r="B3" s="25" t="s">
        <v>54</v>
      </c>
      <c r="C3" s="25" t="s">
        <v>54</v>
      </c>
      <c r="D3" s="25" t="s">
        <v>54</v>
      </c>
      <c r="E3" s="26" t="s">
        <v>54</v>
      </c>
      <c r="F3" s="26" t="s">
        <v>54</v>
      </c>
      <c r="G3" s="26" t="s">
        <v>54</v>
      </c>
    </row>
    <row r="4" ht="17.1" customHeight="1" spans="1:7">
      <c r="A4" s="4" t="s">
        <v>86</v>
      </c>
      <c r="B4" s="27" t="s">
        <v>337</v>
      </c>
      <c r="C4" s="27" t="s">
        <v>337</v>
      </c>
      <c r="D4" s="27" t="s">
        <v>337</v>
      </c>
      <c r="E4" s="28" t="s">
        <v>338</v>
      </c>
      <c r="F4" s="28" t="s">
        <v>338</v>
      </c>
      <c r="G4" s="28" t="s">
        <v>338</v>
      </c>
    </row>
    <row r="5" ht="51" customHeight="1" spans="1:7">
      <c r="A5" s="4" t="s">
        <v>86</v>
      </c>
      <c r="B5" s="5" t="s">
        <v>291</v>
      </c>
      <c r="C5" s="5" t="s">
        <v>339</v>
      </c>
      <c r="D5" s="34" t="s">
        <v>148</v>
      </c>
      <c r="E5" s="5" t="s">
        <v>291</v>
      </c>
      <c r="F5" s="5" t="s">
        <v>339</v>
      </c>
      <c r="G5" s="122" t="s">
        <v>148</v>
      </c>
    </row>
    <row r="6" ht="36" customHeight="1" spans="1:7">
      <c r="A6" s="105" t="s">
        <v>340</v>
      </c>
      <c r="B6" s="29">
        <v>38750.1</v>
      </c>
      <c r="C6" s="10">
        <v>2345.1</v>
      </c>
      <c r="D6" s="64">
        <v>7.6</v>
      </c>
      <c r="E6" s="29">
        <v>38652.2</v>
      </c>
      <c r="F6" s="10">
        <v>2247.1</v>
      </c>
      <c r="G6" s="10">
        <v>8</v>
      </c>
    </row>
    <row r="7" ht="36" customHeight="1" spans="1:7">
      <c r="A7" s="109" t="s">
        <v>341</v>
      </c>
      <c r="B7" s="61">
        <v>38631.1</v>
      </c>
      <c r="C7" s="62">
        <v>2313.5</v>
      </c>
      <c r="D7" s="67">
        <v>7.5</v>
      </c>
      <c r="E7" s="61">
        <v>38539.3</v>
      </c>
      <c r="F7" s="62">
        <v>2221.7</v>
      </c>
      <c r="G7" s="62">
        <v>7.9</v>
      </c>
    </row>
    <row r="8" ht="36" customHeight="1" spans="1:7">
      <c r="A8" s="107" t="s">
        <v>342</v>
      </c>
      <c r="B8" s="30">
        <v>24083.3</v>
      </c>
      <c r="C8" s="15">
        <v>1179.3</v>
      </c>
      <c r="D8" s="65">
        <v>10.4</v>
      </c>
      <c r="E8" s="30">
        <v>24450.5</v>
      </c>
      <c r="F8" s="15">
        <v>1546.5</v>
      </c>
      <c r="G8" s="15">
        <v>10.2</v>
      </c>
    </row>
    <row r="9" ht="36" customHeight="1" spans="1:7">
      <c r="A9" s="107" t="s">
        <v>343</v>
      </c>
      <c r="B9" s="30">
        <v>7577.8</v>
      </c>
      <c r="C9" s="15">
        <v>53.4</v>
      </c>
      <c r="D9" s="65">
        <v>-2.2</v>
      </c>
      <c r="E9" s="30">
        <v>7453.9</v>
      </c>
      <c r="F9" s="15">
        <v>-70.5</v>
      </c>
      <c r="G9" s="15">
        <v>-0.5</v>
      </c>
    </row>
    <row r="10" ht="36" customHeight="1" spans="1:7">
      <c r="A10" s="107" t="s">
        <v>344</v>
      </c>
      <c r="B10" s="30">
        <v>4404.8</v>
      </c>
      <c r="C10" s="15">
        <v>-24.6</v>
      </c>
      <c r="D10" s="65">
        <v>5</v>
      </c>
      <c r="E10" s="30">
        <v>4531.8</v>
      </c>
      <c r="F10" s="15">
        <v>102.4</v>
      </c>
      <c r="G10" s="15">
        <v>7.7</v>
      </c>
    </row>
    <row r="11" ht="36" customHeight="1" spans="1:7">
      <c r="A11" s="109" t="s">
        <v>345</v>
      </c>
      <c r="B11" s="61">
        <v>31849.5</v>
      </c>
      <c r="C11" s="62">
        <v>1754.2</v>
      </c>
      <c r="D11" s="67">
        <v>8.2</v>
      </c>
      <c r="E11" s="61">
        <v>32172.6</v>
      </c>
      <c r="F11" s="62">
        <v>2077.3</v>
      </c>
      <c r="G11" s="62">
        <v>8.5</v>
      </c>
    </row>
    <row r="12" ht="36" customHeight="1" spans="1:7">
      <c r="A12" s="109" t="s">
        <v>346</v>
      </c>
      <c r="B12" s="61">
        <v>31822.6</v>
      </c>
      <c r="C12" s="62">
        <v>1758.5</v>
      </c>
      <c r="D12" s="67">
        <v>8.2</v>
      </c>
      <c r="E12" s="61">
        <v>32147.7</v>
      </c>
      <c r="F12" s="62">
        <v>2083.7</v>
      </c>
      <c r="G12" s="62">
        <v>8.5</v>
      </c>
    </row>
    <row r="13" ht="36" customHeight="1" spans="1:7">
      <c r="A13" s="107" t="s">
        <v>347</v>
      </c>
      <c r="B13" s="30">
        <v>10097.8</v>
      </c>
      <c r="C13" s="15">
        <v>712.3</v>
      </c>
      <c r="D13" s="65">
        <v>9.9</v>
      </c>
      <c r="E13" s="30">
        <v>10183.1</v>
      </c>
      <c r="F13" s="15">
        <v>797.5</v>
      </c>
      <c r="G13" s="15">
        <v>9.4</v>
      </c>
    </row>
    <row r="14" ht="36" customHeight="1" spans="1:7">
      <c r="A14" s="111" t="s">
        <v>348</v>
      </c>
      <c r="B14" s="31">
        <v>21677.9</v>
      </c>
      <c r="C14" s="20">
        <v>1033.5</v>
      </c>
      <c r="D14" s="68">
        <v>7.4</v>
      </c>
      <c r="E14" s="31">
        <v>21930.6</v>
      </c>
      <c r="F14" s="20">
        <v>1286.2</v>
      </c>
      <c r="G14" s="20">
        <v>8.1</v>
      </c>
    </row>
  </sheetData>
  <mergeCells count="6">
    <mergeCell ref="A1:G1"/>
    <mergeCell ref="B3:D3"/>
    <mergeCell ref="E3:G3"/>
    <mergeCell ref="B4:D4"/>
    <mergeCell ref="E4:G4"/>
    <mergeCell ref="A3:A5"/>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A1" sqref="A1:E1"/>
    </sheetView>
  </sheetViews>
  <sheetFormatPr defaultColWidth="9" defaultRowHeight="13.5" outlineLevelCol="4"/>
  <cols>
    <col min="1" max="1" width="24.8416666666667" customWidth="1"/>
    <col min="2" max="2" width="7.19166666666667" customWidth="1"/>
    <col min="3" max="3" width="6.40833333333333" customWidth="1"/>
    <col min="4" max="4" width="7.19166666666667" customWidth="1"/>
    <col min="5" max="5" width="6.40833333333333" customWidth="1"/>
  </cols>
  <sheetData>
    <row r="1" ht="29.7" customHeight="1" spans="1:5">
      <c r="A1" s="113" t="s">
        <v>349</v>
      </c>
      <c r="B1" s="113" t="s">
        <v>349</v>
      </c>
      <c r="C1" s="113" t="s">
        <v>349</v>
      </c>
      <c r="D1" s="113" t="s">
        <v>349</v>
      </c>
      <c r="E1" s="113" t="s">
        <v>349</v>
      </c>
    </row>
    <row r="2" ht="9" customHeight="1" spans="1:5">
      <c r="A2" s="83"/>
      <c r="B2" s="83"/>
      <c r="C2" s="83"/>
      <c r="D2" s="3"/>
      <c r="E2" s="3"/>
    </row>
    <row r="3" ht="18" customHeight="1" spans="1:5">
      <c r="A3" s="4" t="s">
        <v>86</v>
      </c>
      <c r="B3" s="5" t="s">
        <v>87</v>
      </c>
      <c r="C3" s="5" t="s">
        <v>88</v>
      </c>
      <c r="D3" s="6" t="s">
        <v>89</v>
      </c>
      <c r="E3" s="6" t="s">
        <v>90</v>
      </c>
    </row>
    <row r="4" ht="23.4" customHeight="1" spans="1:5">
      <c r="A4" s="4" t="s">
        <v>86</v>
      </c>
      <c r="B4" s="5" t="s">
        <v>350</v>
      </c>
      <c r="C4" s="5" t="s">
        <v>92</v>
      </c>
      <c r="D4" s="5" t="s">
        <v>350</v>
      </c>
      <c r="E4" s="6" t="s">
        <v>92</v>
      </c>
    </row>
    <row r="5" ht="22.5" customHeight="1" spans="1:5">
      <c r="A5" s="105" t="s">
        <v>351</v>
      </c>
      <c r="B5" s="115">
        <v>19054</v>
      </c>
      <c r="C5" s="64">
        <v>5</v>
      </c>
      <c r="D5" s="115">
        <v>29724</v>
      </c>
      <c r="E5" s="10">
        <v>5</v>
      </c>
    </row>
    <row r="6" ht="22.5" customHeight="1" spans="1:5">
      <c r="A6" s="107" t="s">
        <v>352</v>
      </c>
      <c r="B6" s="116">
        <v>10563</v>
      </c>
      <c r="C6" s="65">
        <v>5.2</v>
      </c>
      <c r="D6" s="116">
        <v>16209</v>
      </c>
      <c r="E6" s="15">
        <v>5.6</v>
      </c>
    </row>
    <row r="7" ht="22.5" customHeight="1" spans="1:5">
      <c r="A7" s="107" t="s">
        <v>353</v>
      </c>
      <c r="B7" s="116">
        <v>4450</v>
      </c>
      <c r="C7" s="65">
        <v>4.3</v>
      </c>
      <c r="D7" s="116">
        <v>7270</v>
      </c>
      <c r="E7" s="15">
        <v>3.7</v>
      </c>
    </row>
    <row r="8" ht="22.5" customHeight="1" spans="1:5">
      <c r="A8" s="107" t="s">
        <v>354</v>
      </c>
      <c r="B8" s="116">
        <v>903</v>
      </c>
      <c r="C8" s="65">
        <v>3.1</v>
      </c>
      <c r="D8" s="116">
        <v>1354</v>
      </c>
      <c r="E8" s="15">
        <v>-3.8</v>
      </c>
    </row>
    <row r="9" ht="22.5" customHeight="1" spans="1:5">
      <c r="A9" s="107" t="s">
        <v>355</v>
      </c>
      <c r="B9" s="116">
        <v>3138</v>
      </c>
      <c r="C9" s="65">
        <v>5.6</v>
      </c>
      <c r="D9" s="116">
        <v>4890</v>
      </c>
      <c r="E9" s="15">
        <v>7.5</v>
      </c>
    </row>
    <row r="10" ht="22.5" customHeight="1" spans="1:5">
      <c r="A10" s="109" t="s">
        <v>356</v>
      </c>
      <c r="B10" s="120">
        <v>25373</v>
      </c>
      <c r="C10" s="67">
        <v>4.2</v>
      </c>
      <c r="D10" s="120">
        <v>39070</v>
      </c>
      <c r="E10" s="62">
        <v>4.3</v>
      </c>
    </row>
    <row r="11" ht="22.5" customHeight="1" spans="1:5">
      <c r="A11" s="107" t="s">
        <v>352</v>
      </c>
      <c r="B11" s="116">
        <v>15764</v>
      </c>
      <c r="C11" s="65">
        <v>4.7</v>
      </c>
      <c r="D11" s="116">
        <v>24121</v>
      </c>
      <c r="E11" s="15">
        <v>5</v>
      </c>
    </row>
    <row r="12" ht="22.5" customHeight="1" spans="1:5">
      <c r="A12" s="107" t="s">
        <v>353</v>
      </c>
      <c r="B12" s="116">
        <v>4759</v>
      </c>
      <c r="C12" s="65">
        <v>3.1</v>
      </c>
      <c r="D12" s="116">
        <v>7453</v>
      </c>
      <c r="E12" s="15">
        <v>4.3</v>
      </c>
    </row>
    <row r="13" ht="22.5" customHeight="1" spans="1:5">
      <c r="A13" s="107" t="s">
        <v>354</v>
      </c>
      <c r="B13" s="116">
        <v>1214</v>
      </c>
      <c r="C13" s="65">
        <v>2</v>
      </c>
      <c r="D13" s="116">
        <v>1841</v>
      </c>
      <c r="E13" s="15">
        <v>-6.5</v>
      </c>
    </row>
    <row r="14" ht="22.5" customHeight="1" spans="1:5">
      <c r="A14" s="107" t="s">
        <v>355</v>
      </c>
      <c r="B14" s="116">
        <v>3637</v>
      </c>
      <c r="C14" s="65">
        <v>4.8</v>
      </c>
      <c r="D14" s="116">
        <v>5655</v>
      </c>
      <c r="E14" s="15">
        <v>5.5</v>
      </c>
    </row>
    <row r="15" ht="22.5" customHeight="1" spans="1:5">
      <c r="A15" s="109" t="s">
        <v>357</v>
      </c>
      <c r="B15" s="120">
        <v>8932</v>
      </c>
      <c r="C15" s="67">
        <v>6.9</v>
      </c>
      <c r="D15" s="120">
        <v>14753</v>
      </c>
      <c r="E15" s="62">
        <v>6.4</v>
      </c>
    </row>
    <row r="16" ht="22.5" customHeight="1" spans="1:5">
      <c r="A16" s="107" t="s">
        <v>352</v>
      </c>
      <c r="B16" s="116">
        <v>2232</v>
      </c>
      <c r="C16" s="65">
        <v>7.2</v>
      </c>
      <c r="D16" s="116">
        <v>3536</v>
      </c>
      <c r="E16" s="15">
        <v>7.4</v>
      </c>
    </row>
    <row r="17" ht="22.5" customHeight="1" spans="1:5">
      <c r="A17" s="107" t="s">
        <v>353</v>
      </c>
      <c r="B17" s="116">
        <v>3954</v>
      </c>
      <c r="C17" s="65">
        <v>6.6</v>
      </c>
      <c r="D17" s="116">
        <v>6978</v>
      </c>
      <c r="E17" s="15">
        <v>2.8</v>
      </c>
    </row>
    <row r="18" ht="22.5" customHeight="1" spans="1:5">
      <c r="A18" s="107" t="s">
        <v>354</v>
      </c>
      <c r="B18" s="116">
        <v>406</v>
      </c>
      <c r="C18" s="65">
        <v>6.9</v>
      </c>
      <c r="D18" s="116">
        <v>575</v>
      </c>
      <c r="E18" s="15">
        <v>10.5</v>
      </c>
    </row>
    <row r="19" ht="22.5" customHeight="1" spans="1:5">
      <c r="A19" s="111" t="s">
        <v>355</v>
      </c>
      <c r="B19" s="121">
        <v>2339</v>
      </c>
      <c r="C19" s="68">
        <v>7.2</v>
      </c>
      <c r="D19" s="121">
        <v>3664</v>
      </c>
      <c r="E19" s="20">
        <v>12.2</v>
      </c>
    </row>
  </sheetData>
  <mergeCells count="4">
    <mergeCell ref="A1:E1"/>
    <mergeCell ref="B3:C3"/>
    <mergeCell ref="D3:E3"/>
    <mergeCell ref="A3:A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tabSelected="1" workbookViewId="0">
      <selection activeCell="J26" sqref="J26"/>
    </sheetView>
  </sheetViews>
  <sheetFormatPr defaultColWidth="9" defaultRowHeight="13.5" outlineLevelCol="2"/>
  <cols>
    <col min="1" max="1" width="27.5" customWidth="1"/>
    <col min="2" max="3" width="11.875" customWidth="1"/>
  </cols>
  <sheetData>
    <row r="1" ht="29.7" customHeight="1" spans="1:3">
      <c r="A1" s="24" t="s">
        <v>52</v>
      </c>
      <c r="B1" s="24" t="s">
        <v>52</v>
      </c>
      <c r="C1" s="24" t="s">
        <v>52</v>
      </c>
    </row>
    <row r="2" ht="9" customHeight="1" spans="1:2">
      <c r="A2" s="23"/>
      <c r="B2" s="23"/>
    </row>
    <row r="3" customHeight="1" spans="1:3">
      <c r="A3" s="4" t="s">
        <v>53</v>
      </c>
      <c r="B3" s="25" t="s">
        <v>54</v>
      </c>
      <c r="C3" s="26" t="s">
        <v>54</v>
      </c>
    </row>
    <row r="4" customHeight="1" spans="1:3">
      <c r="A4" s="4" t="s">
        <v>53</v>
      </c>
      <c r="B4" s="27" t="s">
        <v>55</v>
      </c>
      <c r="C4" s="28" t="s">
        <v>56</v>
      </c>
    </row>
    <row r="5" customHeight="1" spans="1:3">
      <c r="A5" s="177" t="s">
        <v>57</v>
      </c>
      <c r="B5" s="88" t="s">
        <v>58</v>
      </c>
      <c r="C5" s="95">
        <v>17875.544</v>
      </c>
    </row>
    <row r="6" customHeight="1" spans="1:3">
      <c r="A6" s="114" t="s">
        <v>59</v>
      </c>
      <c r="B6" s="58" t="s">
        <v>58</v>
      </c>
      <c r="C6" s="30">
        <v>846.0315</v>
      </c>
    </row>
    <row r="7" customHeight="1" spans="1:3">
      <c r="A7" s="107" t="s">
        <v>60</v>
      </c>
      <c r="B7" s="58" t="s">
        <v>58</v>
      </c>
      <c r="C7" s="30">
        <v>9012.5365</v>
      </c>
    </row>
    <row r="8" customHeight="1" spans="1:3">
      <c r="A8" s="107" t="s">
        <v>61</v>
      </c>
      <c r="B8" s="58" t="s">
        <v>58</v>
      </c>
      <c r="C8" s="30">
        <v>8016.976</v>
      </c>
    </row>
    <row r="9" customHeight="1" spans="1:3">
      <c r="A9" s="200" t="s">
        <v>62</v>
      </c>
      <c r="B9" s="201"/>
      <c r="C9" s="202"/>
    </row>
    <row r="10" customHeight="1" spans="1:3">
      <c r="A10" s="114" t="s">
        <v>63</v>
      </c>
      <c r="B10" s="58">
        <v>7.6</v>
      </c>
      <c r="C10" s="30">
        <v>7.2</v>
      </c>
    </row>
    <row r="11" customHeight="1" spans="1:3">
      <c r="A11" s="107" t="s">
        <v>64</v>
      </c>
      <c r="B11" s="58">
        <v>276.8</v>
      </c>
      <c r="C11" s="30">
        <v>315.5</v>
      </c>
    </row>
    <row r="12" customHeight="1" spans="1:3">
      <c r="A12" s="107" t="s">
        <v>65</v>
      </c>
      <c r="B12" s="58">
        <v>96.9</v>
      </c>
      <c r="C12" s="30">
        <v>96.7</v>
      </c>
    </row>
    <row r="13" customHeight="1" spans="1:3">
      <c r="A13" s="109" t="s">
        <v>66</v>
      </c>
      <c r="B13" s="58"/>
      <c r="C13" s="30"/>
    </row>
    <row r="14" customHeight="1" spans="1:3">
      <c r="A14" s="107" t="s">
        <v>67</v>
      </c>
      <c r="B14" s="58">
        <v>5344.1407</v>
      </c>
      <c r="C14" s="30">
        <v>5990.7027</v>
      </c>
    </row>
    <row r="15" customHeight="1" spans="1:3">
      <c r="A15" s="109" t="s">
        <v>68</v>
      </c>
      <c r="B15" s="58">
        <v>10.4</v>
      </c>
      <c r="C15" s="30">
        <v>11</v>
      </c>
    </row>
    <row r="16" customHeight="1" spans="1:3">
      <c r="A16" s="107" t="s">
        <v>69</v>
      </c>
      <c r="B16" s="58">
        <v>7.1</v>
      </c>
      <c r="C16" s="30">
        <v>3.2</v>
      </c>
    </row>
    <row r="17" customHeight="1" spans="1:3">
      <c r="A17" s="107" t="s">
        <v>70</v>
      </c>
      <c r="B17" s="58">
        <v>9.4</v>
      </c>
      <c r="C17" s="30">
        <v>12.3</v>
      </c>
    </row>
    <row r="18" customHeight="1" spans="1:3">
      <c r="A18" s="114" t="s">
        <v>71</v>
      </c>
      <c r="B18" s="58">
        <v>-3.4</v>
      </c>
      <c r="C18" s="30">
        <v>-3.4</v>
      </c>
    </row>
    <row r="19" customHeight="1" spans="1:3">
      <c r="A19" s="107" t="s">
        <v>72</v>
      </c>
      <c r="B19" s="58">
        <v>5</v>
      </c>
      <c r="C19" s="30">
        <v>7.3</v>
      </c>
    </row>
    <row r="20" customHeight="1" spans="1:3">
      <c r="A20" s="109" t="s">
        <v>73</v>
      </c>
      <c r="B20" s="58"/>
      <c r="C20" s="30"/>
    </row>
    <row r="21" customHeight="1" spans="1:3">
      <c r="A21" s="107" t="s">
        <v>74</v>
      </c>
      <c r="B21" s="58">
        <v>3427.4</v>
      </c>
      <c r="C21" s="30">
        <v>3909.1478</v>
      </c>
    </row>
    <row r="22" customHeight="1" spans="1:3">
      <c r="A22" s="107" t="s">
        <v>75</v>
      </c>
      <c r="B22" s="58" t="s">
        <v>58</v>
      </c>
      <c r="C22" s="30">
        <v>342.7</v>
      </c>
    </row>
    <row r="23" customHeight="1" spans="1:3">
      <c r="A23" s="109" t="s">
        <v>76</v>
      </c>
      <c r="B23" s="58">
        <v>1345.1</v>
      </c>
      <c r="C23" s="30">
        <v>1536.6</v>
      </c>
    </row>
    <row r="24" customHeight="1" spans="1:3">
      <c r="A24" s="107" t="s">
        <v>77</v>
      </c>
      <c r="B24" s="58">
        <v>806.6</v>
      </c>
      <c r="C24" s="30">
        <v>913.5</v>
      </c>
    </row>
    <row r="25" customHeight="1" spans="1:3">
      <c r="A25" s="107" t="s">
        <v>78</v>
      </c>
      <c r="B25" s="58">
        <v>538.5</v>
      </c>
      <c r="C25" s="30">
        <v>623.1</v>
      </c>
    </row>
    <row r="26" customHeight="1" spans="1:3">
      <c r="A26" s="109" t="s">
        <v>79</v>
      </c>
      <c r="B26" s="58"/>
      <c r="C26" s="30"/>
    </row>
    <row r="27" customHeight="1" spans="1:3">
      <c r="A27" s="107" t="s">
        <v>80</v>
      </c>
      <c r="B27" s="58">
        <v>100.4</v>
      </c>
      <c r="C27" s="30">
        <v>100.4</v>
      </c>
    </row>
    <row r="28" customHeight="1" spans="1:3">
      <c r="A28" s="107" t="s">
        <v>81</v>
      </c>
      <c r="B28" s="58">
        <v>96.2</v>
      </c>
      <c r="C28" s="30">
        <v>96.3</v>
      </c>
    </row>
    <row r="29" customHeight="1" spans="1:3">
      <c r="A29" s="109" t="s">
        <v>82</v>
      </c>
      <c r="B29" s="108"/>
      <c r="C29" s="85"/>
    </row>
    <row r="30" customHeight="1" spans="1:3">
      <c r="A30" s="107" t="s">
        <v>83</v>
      </c>
      <c r="B30" s="58" t="s">
        <v>58</v>
      </c>
      <c r="C30" s="203">
        <v>29723.8</v>
      </c>
    </row>
    <row r="31" customHeight="1" spans="1:3">
      <c r="A31" s="111" t="s">
        <v>84</v>
      </c>
      <c r="B31" s="63" t="s">
        <v>58</v>
      </c>
      <c r="C31" s="204">
        <v>20129</v>
      </c>
    </row>
  </sheetData>
  <mergeCells count="2">
    <mergeCell ref="A1:C1"/>
    <mergeCell ref="A3:A4"/>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I13" sqref="I13"/>
    </sheetView>
  </sheetViews>
  <sheetFormatPr defaultColWidth="9" defaultRowHeight="13.5" outlineLevelCol="4"/>
  <cols>
    <col min="1" max="1" width="19.2166666666667" customWidth="1"/>
    <col min="2" max="5" width="7.96666666666667" customWidth="1"/>
  </cols>
  <sheetData>
    <row r="1" ht="29.7" customHeight="1" spans="1:5">
      <c r="A1" s="24" t="s">
        <v>358</v>
      </c>
      <c r="B1" s="24" t="s">
        <v>358</v>
      </c>
      <c r="C1" s="24" t="s">
        <v>358</v>
      </c>
      <c r="D1" s="24" t="s">
        <v>358</v>
      </c>
      <c r="E1" s="24" t="s">
        <v>358</v>
      </c>
    </row>
    <row r="2" ht="6.3" customHeight="1" spans="1:5">
      <c r="A2" s="83"/>
      <c r="B2" s="83"/>
      <c r="C2" s="83"/>
      <c r="D2" s="3"/>
      <c r="E2" s="3"/>
    </row>
    <row r="3" ht="25" customHeight="1" spans="1:5">
      <c r="A3" s="4" t="s">
        <v>86</v>
      </c>
      <c r="B3" s="5" t="s">
        <v>87</v>
      </c>
      <c r="C3" s="5" t="s">
        <v>88</v>
      </c>
      <c r="D3" s="6" t="s">
        <v>89</v>
      </c>
      <c r="E3" s="6" t="s">
        <v>90</v>
      </c>
    </row>
    <row r="4" ht="22.5" customHeight="1" spans="1:5">
      <c r="A4" s="4" t="s">
        <v>86</v>
      </c>
      <c r="B4" s="5" t="s">
        <v>359</v>
      </c>
      <c r="C4" s="5" t="s">
        <v>92</v>
      </c>
      <c r="D4" s="5" t="s">
        <v>359</v>
      </c>
      <c r="E4" s="6" t="s">
        <v>92</v>
      </c>
    </row>
    <row r="5" ht="25.2" customHeight="1" spans="1:5">
      <c r="A5" s="105" t="s">
        <v>360</v>
      </c>
      <c r="B5" s="115">
        <v>13511</v>
      </c>
      <c r="C5" s="64">
        <v>6.7</v>
      </c>
      <c r="D5" s="115">
        <v>20129</v>
      </c>
      <c r="E5" s="10">
        <v>4.6</v>
      </c>
    </row>
    <row r="6" ht="25.2" customHeight="1" spans="1:5">
      <c r="A6" s="109" t="s">
        <v>361</v>
      </c>
      <c r="B6" s="116"/>
      <c r="C6" s="65"/>
      <c r="D6" s="116"/>
      <c r="E6" s="15"/>
    </row>
    <row r="7" ht="25.2" customHeight="1" spans="1:5">
      <c r="A7" s="107" t="s">
        <v>362</v>
      </c>
      <c r="B7" s="116">
        <v>16102</v>
      </c>
      <c r="C7" s="65">
        <v>6.2</v>
      </c>
      <c r="D7" s="116">
        <v>24405</v>
      </c>
      <c r="E7" s="15">
        <v>4.1</v>
      </c>
    </row>
    <row r="8" ht="25.2" customHeight="1" spans="1:5">
      <c r="A8" s="107" t="s">
        <v>363</v>
      </c>
      <c r="B8" s="116">
        <v>9359</v>
      </c>
      <c r="C8" s="65">
        <v>7.4</v>
      </c>
      <c r="D8" s="116">
        <v>13279</v>
      </c>
      <c r="E8" s="15">
        <v>5.4</v>
      </c>
    </row>
    <row r="9" ht="25.2" customHeight="1" spans="1:5">
      <c r="A9" s="107" t="s">
        <v>364</v>
      </c>
      <c r="B9" s="117" t="s">
        <v>365</v>
      </c>
      <c r="C9" s="118"/>
      <c r="D9" s="117" t="s">
        <v>366</v>
      </c>
      <c r="E9" s="119"/>
    </row>
    <row r="10" ht="25.2" customHeight="1" spans="1:5">
      <c r="A10" s="109" t="s">
        <v>367</v>
      </c>
      <c r="B10" s="120"/>
      <c r="C10" s="67"/>
      <c r="D10" s="120"/>
      <c r="E10" s="62"/>
    </row>
    <row r="11" ht="25.2" customHeight="1" spans="1:5">
      <c r="A11" s="107" t="s">
        <v>368</v>
      </c>
      <c r="B11" s="116">
        <v>4052</v>
      </c>
      <c r="C11" s="65">
        <v>9.1</v>
      </c>
      <c r="D11" s="116">
        <v>5716</v>
      </c>
      <c r="E11" s="15">
        <v>11.1</v>
      </c>
    </row>
    <row r="12" ht="25.2" customHeight="1" spans="1:5">
      <c r="A12" s="107" t="s">
        <v>369</v>
      </c>
      <c r="B12" s="116">
        <v>1021</v>
      </c>
      <c r="C12" s="65">
        <v>6.9</v>
      </c>
      <c r="D12" s="116">
        <v>1379</v>
      </c>
      <c r="E12" s="15">
        <v>3.5</v>
      </c>
    </row>
    <row r="13" ht="25.2" customHeight="1" spans="1:5">
      <c r="A13" s="107" t="s">
        <v>370</v>
      </c>
      <c r="B13" s="116">
        <v>2021</v>
      </c>
      <c r="C13" s="65">
        <v>-7</v>
      </c>
      <c r="D13" s="116">
        <v>3250</v>
      </c>
      <c r="E13" s="15">
        <v>-4.6</v>
      </c>
    </row>
    <row r="14" ht="25.2" customHeight="1" spans="1:5">
      <c r="A14" s="107" t="s">
        <v>371</v>
      </c>
      <c r="B14" s="116">
        <v>761</v>
      </c>
      <c r="C14" s="65">
        <v>9.9</v>
      </c>
      <c r="D14" s="116">
        <v>1186</v>
      </c>
      <c r="E14" s="15">
        <v>11.3</v>
      </c>
    </row>
    <row r="15" ht="25.2" customHeight="1" spans="1:5">
      <c r="A15" s="107" t="s">
        <v>372</v>
      </c>
      <c r="B15" s="116">
        <v>2443</v>
      </c>
      <c r="C15" s="65">
        <v>18.7</v>
      </c>
      <c r="D15" s="116">
        <v>3612</v>
      </c>
      <c r="E15" s="15">
        <v>6.8</v>
      </c>
    </row>
    <row r="16" ht="25.2" customHeight="1" spans="1:5">
      <c r="A16" s="107" t="s">
        <v>373</v>
      </c>
      <c r="B16" s="116">
        <v>1286</v>
      </c>
      <c r="C16" s="65">
        <v>14.9</v>
      </c>
      <c r="D16" s="116">
        <v>2130</v>
      </c>
      <c r="E16" s="15">
        <v>7.6</v>
      </c>
    </row>
    <row r="17" ht="25.2" customHeight="1" spans="1:5">
      <c r="A17" s="107" t="s">
        <v>374</v>
      </c>
      <c r="B17" s="116">
        <v>1469</v>
      </c>
      <c r="C17" s="65">
        <v>-6.4</v>
      </c>
      <c r="D17" s="116">
        <v>2157</v>
      </c>
      <c r="E17" s="15">
        <v>-6.5</v>
      </c>
    </row>
    <row r="18" ht="25.2" customHeight="1" spans="1:5">
      <c r="A18" s="111" t="s">
        <v>375</v>
      </c>
      <c r="B18" s="121">
        <v>458</v>
      </c>
      <c r="C18" s="68">
        <v>18</v>
      </c>
      <c r="D18" s="121">
        <v>699</v>
      </c>
      <c r="E18" s="20">
        <v>11.6</v>
      </c>
    </row>
  </sheetData>
  <mergeCells count="6">
    <mergeCell ref="A1:E1"/>
    <mergeCell ref="B3:C3"/>
    <mergeCell ref="D3:E3"/>
    <mergeCell ref="B9:C9"/>
    <mergeCell ref="D9:E9"/>
    <mergeCell ref="A3:A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I30" sqref="I30"/>
    </sheetView>
  </sheetViews>
  <sheetFormatPr defaultColWidth="9" defaultRowHeight="13.5" outlineLevelCol="3"/>
  <cols>
    <col min="1" max="1" width="19.375" customWidth="1"/>
    <col min="2" max="4" width="10.625" customWidth="1"/>
  </cols>
  <sheetData>
    <row r="1" ht="29.7" customHeight="1" spans="1:4">
      <c r="A1" s="113" t="s">
        <v>376</v>
      </c>
      <c r="B1" s="113" t="s">
        <v>376</v>
      </c>
      <c r="C1" s="113" t="s">
        <v>376</v>
      </c>
      <c r="D1" s="113" t="s">
        <v>376</v>
      </c>
    </row>
    <row r="2" ht="4.5" customHeight="1" spans="1:4">
      <c r="A2" s="83"/>
      <c r="B2" s="83"/>
      <c r="C2" s="83"/>
      <c r="D2" s="3"/>
    </row>
    <row r="3" ht="24.3" customHeight="1" spans="1:4">
      <c r="A3" s="4" t="s">
        <v>377</v>
      </c>
      <c r="B3" s="25" t="s">
        <v>54</v>
      </c>
      <c r="C3" s="6" t="s">
        <v>54</v>
      </c>
      <c r="D3" s="6" t="s">
        <v>54</v>
      </c>
    </row>
    <row r="4" ht="26.1" customHeight="1" spans="1:4">
      <c r="A4" s="4" t="s">
        <v>377</v>
      </c>
      <c r="B4" s="27" t="s">
        <v>55</v>
      </c>
      <c r="C4" s="5" t="s">
        <v>146</v>
      </c>
      <c r="D4" s="6" t="s">
        <v>56</v>
      </c>
    </row>
    <row r="5" ht="18.9" customHeight="1" spans="1:4">
      <c r="A5" s="105" t="s">
        <v>20</v>
      </c>
      <c r="B5" s="57">
        <v>100.4</v>
      </c>
      <c r="C5" s="29">
        <v>100</v>
      </c>
      <c r="D5" s="10">
        <v>100.4</v>
      </c>
    </row>
    <row r="6" ht="18.9" customHeight="1" spans="1:4">
      <c r="A6" s="107" t="s">
        <v>378</v>
      </c>
      <c r="B6" s="58">
        <v>100.4</v>
      </c>
      <c r="C6" s="30">
        <v>100.1</v>
      </c>
      <c r="D6" s="15">
        <v>100.4</v>
      </c>
    </row>
    <row r="7" ht="18.9" customHeight="1" spans="1:4">
      <c r="A7" s="107" t="s">
        <v>379</v>
      </c>
      <c r="B7" s="58">
        <v>100.3</v>
      </c>
      <c r="C7" s="30">
        <v>100</v>
      </c>
      <c r="D7" s="15">
        <v>100.3</v>
      </c>
    </row>
    <row r="8" ht="18.9" customHeight="1" spans="1:4">
      <c r="A8" s="107" t="s">
        <v>380</v>
      </c>
      <c r="B8" s="58">
        <v>98.5</v>
      </c>
      <c r="C8" s="30">
        <v>101.4</v>
      </c>
      <c r="D8" s="15">
        <v>98.8</v>
      </c>
    </row>
    <row r="9" ht="18.9" customHeight="1" spans="1:4">
      <c r="A9" s="107" t="s">
        <v>381</v>
      </c>
      <c r="B9" s="58">
        <v>97.4</v>
      </c>
      <c r="C9" s="30">
        <v>101.8</v>
      </c>
      <c r="D9" s="15">
        <v>97.9</v>
      </c>
    </row>
    <row r="10" ht="18.9" customHeight="1" spans="1:4">
      <c r="A10" s="107" t="s">
        <v>382</v>
      </c>
      <c r="B10" s="58">
        <v>100.7</v>
      </c>
      <c r="C10" s="30">
        <v>100.1</v>
      </c>
      <c r="D10" s="15">
        <v>100.6</v>
      </c>
    </row>
    <row r="11" ht="18.9" customHeight="1" spans="1:4">
      <c r="A11" s="107" t="s">
        <v>383</v>
      </c>
      <c r="B11" s="58">
        <v>101.4</v>
      </c>
      <c r="C11" s="30">
        <v>129.4</v>
      </c>
      <c r="D11" s="15">
        <v>104.2</v>
      </c>
    </row>
    <row r="12" ht="18.9" customHeight="1" spans="1:4">
      <c r="A12" s="107" t="s">
        <v>384</v>
      </c>
      <c r="B12" s="58">
        <v>95.9</v>
      </c>
      <c r="C12" s="30">
        <v>98.5</v>
      </c>
      <c r="D12" s="15">
        <v>96.2</v>
      </c>
    </row>
    <row r="13" ht="18.9" customHeight="1" spans="1:4">
      <c r="A13" s="107" t="s">
        <v>385</v>
      </c>
      <c r="B13" s="58">
        <v>101.2</v>
      </c>
      <c r="C13" s="30">
        <v>100.5</v>
      </c>
      <c r="D13" s="15">
        <v>101.2</v>
      </c>
    </row>
    <row r="14" ht="18.9" customHeight="1" spans="1:4">
      <c r="A14" s="114" t="s">
        <v>386</v>
      </c>
      <c r="B14" s="58">
        <v>93.1</v>
      </c>
      <c r="C14" s="30">
        <v>95.2</v>
      </c>
      <c r="D14" s="15">
        <v>93.3</v>
      </c>
    </row>
    <row r="15" ht="18.9" customHeight="1" spans="1:4">
      <c r="A15" s="107" t="s">
        <v>387</v>
      </c>
      <c r="B15" s="58">
        <v>98</v>
      </c>
      <c r="C15" s="30">
        <v>97</v>
      </c>
      <c r="D15" s="15">
        <v>97.9</v>
      </c>
    </row>
    <row r="16" ht="18.9" customHeight="1" spans="1:4">
      <c r="A16" s="107" t="s">
        <v>388</v>
      </c>
      <c r="B16" s="58">
        <v>91.3</v>
      </c>
      <c r="C16" s="30">
        <v>100.7</v>
      </c>
      <c r="D16" s="15">
        <v>92.2</v>
      </c>
    </row>
    <row r="17" ht="18.9" customHeight="1" spans="1:4">
      <c r="A17" s="107" t="s">
        <v>389</v>
      </c>
      <c r="B17" s="58">
        <v>102</v>
      </c>
      <c r="C17" s="30">
        <v>101.3</v>
      </c>
      <c r="D17" s="15">
        <v>102</v>
      </c>
    </row>
    <row r="18" ht="18.9" customHeight="1" spans="1:4">
      <c r="A18" s="107" t="s">
        <v>390</v>
      </c>
      <c r="B18" s="58">
        <v>100.3</v>
      </c>
      <c r="C18" s="30">
        <v>99.8</v>
      </c>
      <c r="D18" s="15">
        <v>100.2</v>
      </c>
    </row>
    <row r="19" ht="18.9" customHeight="1" spans="1:4">
      <c r="A19" s="107" t="s">
        <v>391</v>
      </c>
      <c r="B19" s="58">
        <v>102.4</v>
      </c>
      <c r="C19" s="30">
        <v>101.7</v>
      </c>
      <c r="D19" s="15">
        <v>102.3</v>
      </c>
    </row>
    <row r="20" ht="18.9" customHeight="1" spans="1:4">
      <c r="A20" s="107" t="s">
        <v>392</v>
      </c>
      <c r="B20" s="58">
        <v>99.3</v>
      </c>
      <c r="C20" s="30">
        <v>95.7</v>
      </c>
      <c r="D20" s="15">
        <v>98.9</v>
      </c>
    </row>
    <row r="21" ht="18.9" customHeight="1" spans="1:4">
      <c r="A21" s="107" t="s">
        <v>393</v>
      </c>
      <c r="B21" s="58">
        <v>101.9</v>
      </c>
      <c r="C21" s="30">
        <v>100.3</v>
      </c>
      <c r="D21" s="15">
        <v>101.7</v>
      </c>
    </row>
    <row r="22" ht="18.9" customHeight="1" spans="1:4">
      <c r="A22" s="107" t="s">
        <v>394</v>
      </c>
      <c r="B22" s="58">
        <v>102.2</v>
      </c>
      <c r="C22" s="30">
        <v>99.7</v>
      </c>
      <c r="D22" s="15">
        <v>101.9</v>
      </c>
    </row>
    <row r="23" ht="18.9" customHeight="1" spans="1:4">
      <c r="A23" s="111" t="s">
        <v>395</v>
      </c>
      <c r="B23" s="63">
        <v>105.2</v>
      </c>
      <c r="C23" s="31">
        <v>105.2</v>
      </c>
      <c r="D23" s="20">
        <v>105.2</v>
      </c>
    </row>
  </sheetData>
  <mergeCells count="3">
    <mergeCell ref="A1:D1"/>
    <mergeCell ref="C3:D3"/>
    <mergeCell ref="A3:A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3.5" outlineLevelCol="3"/>
  <cols>
    <col min="1" max="1" width="25" customWidth="1"/>
    <col min="2" max="4" width="8.75" customWidth="1"/>
  </cols>
  <sheetData>
    <row r="1" ht="29.7" customHeight="1" spans="1:4">
      <c r="A1" s="24" t="s">
        <v>396</v>
      </c>
      <c r="B1" s="24" t="s">
        <v>396</v>
      </c>
      <c r="C1" s="24" t="s">
        <v>396</v>
      </c>
      <c r="D1" s="24" t="s">
        <v>396</v>
      </c>
    </row>
    <row r="2" ht="8.1" customHeight="1" spans="1:4">
      <c r="A2" s="83"/>
      <c r="B2" s="83"/>
      <c r="C2" s="3"/>
      <c r="D2" s="3"/>
    </row>
    <row r="3" ht="22.5" customHeight="1" spans="1:4">
      <c r="A3" s="4" t="s">
        <v>377</v>
      </c>
      <c r="B3" s="25" t="s">
        <v>54</v>
      </c>
      <c r="C3" s="6" t="s">
        <v>54</v>
      </c>
      <c r="D3" s="6" t="s">
        <v>54</v>
      </c>
    </row>
    <row r="4" ht="23.4" customHeight="1" spans="1:4">
      <c r="A4" s="4" t="s">
        <v>377</v>
      </c>
      <c r="B4" s="27" t="s">
        <v>55</v>
      </c>
      <c r="C4" s="5" t="s">
        <v>146</v>
      </c>
      <c r="D4" s="6" t="s">
        <v>56</v>
      </c>
    </row>
    <row r="5" ht="19.8" customHeight="1" spans="1:4">
      <c r="A5" s="105" t="s">
        <v>397</v>
      </c>
      <c r="B5" s="106">
        <v>96.2</v>
      </c>
      <c r="C5" s="29">
        <v>97.6</v>
      </c>
      <c r="D5" s="10">
        <v>96.3</v>
      </c>
    </row>
    <row r="6" ht="19.8" customHeight="1" spans="1:4">
      <c r="A6" s="107" t="s">
        <v>398</v>
      </c>
      <c r="B6" s="108"/>
      <c r="C6" s="61"/>
      <c r="D6" s="62"/>
    </row>
    <row r="7" ht="19.8" customHeight="1" spans="1:4">
      <c r="A7" s="107" t="s">
        <v>399</v>
      </c>
      <c r="B7" s="108">
        <v>96</v>
      </c>
      <c r="C7" s="30">
        <v>97.7</v>
      </c>
      <c r="D7" s="15">
        <v>96.2</v>
      </c>
    </row>
    <row r="8" ht="19.8" customHeight="1" spans="1:4">
      <c r="A8" s="107" t="s">
        <v>400</v>
      </c>
      <c r="B8" s="108">
        <v>97.3</v>
      </c>
      <c r="C8" s="30">
        <v>96.4</v>
      </c>
      <c r="D8" s="15">
        <v>97.2</v>
      </c>
    </row>
    <row r="9" ht="19.8" customHeight="1" spans="1:4">
      <c r="A9" s="107" t="s">
        <v>401</v>
      </c>
      <c r="B9" s="108"/>
      <c r="C9" s="30"/>
      <c r="D9" s="100"/>
    </row>
    <row r="10" ht="19.8" customHeight="1" spans="1:4">
      <c r="A10" s="107" t="s">
        <v>127</v>
      </c>
      <c r="B10" s="108">
        <v>96</v>
      </c>
      <c r="C10" s="30">
        <v>100.8</v>
      </c>
      <c r="D10" s="15">
        <v>96.5</v>
      </c>
    </row>
    <row r="11" ht="19.8" customHeight="1" spans="1:4">
      <c r="A11" s="107" t="s">
        <v>128</v>
      </c>
      <c r="B11" s="108">
        <v>106.9</v>
      </c>
      <c r="C11" s="30">
        <v>90.3</v>
      </c>
      <c r="D11" s="100">
        <v>104.8</v>
      </c>
    </row>
    <row r="12" ht="19.8" customHeight="1" spans="1:4">
      <c r="A12" s="107" t="s">
        <v>131</v>
      </c>
      <c r="B12" s="108">
        <v>91.7</v>
      </c>
      <c r="C12" s="30">
        <v>86</v>
      </c>
      <c r="D12" s="100">
        <v>91.1</v>
      </c>
    </row>
    <row r="13" ht="19.8" customHeight="1" spans="1:4">
      <c r="A13" s="107" t="s">
        <v>132</v>
      </c>
      <c r="B13" s="108">
        <v>94.6</v>
      </c>
      <c r="C13" s="30">
        <v>93.1</v>
      </c>
      <c r="D13" s="100">
        <v>94.4</v>
      </c>
    </row>
    <row r="14" ht="19.8" customHeight="1" spans="1:4">
      <c r="A14" s="107" t="s">
        <v>135</v>
      </c>
      <c r="B14" s="108">
        <v>92.3</v>
      </c>
      <c r="C14" s="30">
        <v>89.5</v>
      </c>
      <c r="D14" s="100">
        <v>92</v>
      </c>
    </row>
    <row r="15" ht="19.8" customHeight="1" spans="1:4">
      <c r="A15" s="107" t="s">
        <v>136</v>
      </c>
      <c r="B15" s="108">
        <v>104.6</v>
      </c>
      <c r="C15" s="30">
        <v>104.7</v>
      </c>
      <c r="D15" s="100">
        <v>104.6</v>
      </c>
    </row>
    <row r="16" ht="19.8" customHeight="1" spans="1:4">
      <c r="A16" s="107" t="s">
        <v>138</v>
      </c>
      <c r="B16" s="108">
        <v>97.4</v>
      </c>
      <c r="C16" s="30">
        <v>103</v>
      </c>
      <c r="D16" s="15">
        <v>98</v>
      </c>
    </row>
    <row r="17" ht="19.8" customHeight="1" spans="1:4">
      <c r="A17" s="107" t="s">
        <v>402</v>
      </c>
      <c r="B17" s="108">
        <v>96.1</v>
      </c>
      <c r="C17" s="30">
        <v>101</v>
      </c>
      <c r="D17" s="15">
        <v>96.6</v>
      </c>
    </row>
    <row r="18" ht="19.8" customHeight="1" spans="1:4">
      <c r="A18" s="107" t="s">
        <v>403</v>
      </c>
      <c r="B18" s="108">
        <v>109.8</v>
      </c>
      <c r="C18" s="30">
        <v>119.5</v>
      </c>
      <c r="D18" s="15">
        <v>110.9</v>
      </c>
    </row>
    <row r="19" ht="19.8" customHeight="1" spans="1:4">
      <c r="A19" s="109" t="s">
        <v>404</v>
      </c>
      <c r="B19" s="110">
        <v>97.3</v>
      </c>
      <c r="C19" s="61">
        <v>96.6</v>
      </c>
      <c r="D19" s="62">
        <v>97.2</v>
      </c>
    </row>
    <row r="20" ht="19.8" customHeight="1" spans="1:4">
      <c r="A20" s="107" t="s">
        <v>405</v>
      </c>
      <c r="B20" s="108">
        <v>97.2</v>
      </c>
      <c r="C20" s="30">
        <v>95.4</v>
      </c>
      <c r="D20" s="15">
        <v>97</v>
      </c>
    </row>
    <row r="21" ht="19.8" customHeight="1" spans="1:4">
      <c r="A21" s="107" t="s">
        <v>406</v>
      </c>
      <c r="B21" s="108">
        <v>101.1</v>
      </c>
      <c r="C21" s="30">
        <v>91</v>
      </c>
      <c r="D21" s="15">
        <v>100</v>
      </c>
    </row>
    <row r="22" ht="19.8" customHeight="1" spans="1:4">
      <c r="A22" s="111" t="s">
        <v>407</v>
      </c>
      <c r="B22" s="112">
        <v>108.5</v>
      </c>
      <c r="C22" s="31">
        <v>115.7</v>
      </c>
      <c r="D22" s="20">
        <v>109.3</v>
      </c>
    </row>
  </sheetData>
  <mergeCells count="3">
    <mergeCell ref="A1:D1"/>
    <mergeCell ref="C3:D3"/>
    <mergeCell ref="A3:A4"/>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K25" sqref="K25"/>
    </sheetView>
  </sheetViews>
  <sheetFormatPr defaultColWidth="9" defaultRowHeight="13.5" outlineLevelCol="4"/>
  <cols>
    <col min="1" max="1" width="15.4666666666667" customWidth="1"/>
    <col min="2" max="5" width="8.75" customWidth="1"/>
  </cols>
  <sheetData>
    <row r="1" ht="29.7" customHeight="1" spans="1:5">
      <c r="A1" s="22" t="s">
        <v>408</v>
      </c>
      <c r="B1" s="22" t="s">
        <v>408</v>
      </c>
      <c r="C1" s="22" t="s">
        <v>408</v>
      </c>
      <c r="D1" s="22" t="s">
        <v>408</v>
      </c>
      <c r="E1" s="22" t="s">
        <v>408</v>
      </c>
    </row>
    <row r="2" ht="6.3" customHeight="1" spans="1:5">
      <c r="A2" s="82"/>
      <c r="B2" s="83"/>
      <c r="C2" s="83"/>
      <c r="D2" s="3"/>
      <c r="E2" s="3"/>
    </row>
    <row r="3" ht="19.8" customHeight="1" spans="1:5">
      <c r="A3" s="4" t="s">
        <v>409</v>
      </c>
      <c r="B3" s="5" t="s">
        <v>87</v>
      </c>
      <c r="C3" s="5" t="s">
        <v>88</v>
      </c>
      <c r="D3" s="6" t="s">
        <v>89</v>
      </c>
      <c r="E3" s="6" t="s">
        <v>90</v>
      </c>
    </row>
    <row r="4" ht="27.9" customHeight="1" spans="1:5">
      <c r="A4" s="4" t="s">
        <v>409</v>
      </c>
      <c r="B4" s="5" t="s">
        <v>286</v>
      </c>
      <c r="C4" s="5" t="s">
        <v>92</v>
      </c>
      <c r="D4" s="5" t="s">
        <v>286</v>
      </c>
      <c r="E4" s="6" t="s">
        <v>92</v>
      </c>
    </row>
    <row r="5" ht="22.5" customHeight="1" spans="1:5">
      <c r="A5" s="7" t="s">
        <v>410</v>
      </c>
      <c r="B5" s="29">
        <v>11682.727</v>
      </c>
      <c r="C5" s="97">
        <v>6.24353</v>
      </c>
      <c r="D5" s="29">
        <v>17875.544</v>
      </c>
      <c r="E5" s="98">
        <v>5.78859</v>
      </c>
    </row>
    <row r="6" ht="22.5" customHeight="1" spans="1:5">
      <c r="A6" s="12" t="s">
        <v>411</v>
      </c>
      <c r="B6" s="30">
        <v>1869.2026</v>
      </c>
      <c r="C6" s="99">
        <v>6.15251</v>
      </c>
      <c r="D6" s="30">
        <v>2858.9872</v>
      </c>
      <c r="E6" s="100">
        <v>6.16104</v>
      </c>
    </row>
    <row r="7" ht="22.5" customHeight="1" spans="1:5">
      <c r="A7" s="12" t="s">
        <v>412</v>
      </c>
      <c r="B7" s="30">
        <v>2252.3177</v>
      </c>
      <c r="C7" s="99">
        <v>8.69154</v>
      </c>
      <c r="D7" s="30">
        <v>3333.0121</v>
      </c>
      <c r="E7" s="100">
        <v>8.02881</v>
      </c>
    </row>
    <row r="8" ht="22.5" customHeight="1" spans="1:5">
      <c r="A8" s="12" t="s">
        <v>413</v>
      </c>
      <c r="B8" s="30">
        <v>641.8814</v>
      </c>
      <c r="C8" s="99">
        <v>3.06028</v>
      </c>
      <c r="D8" s="30">
        <v>1034.3632</v>
      </c>
      <c r="E8" s="100">
        <v>2.99968</v>
      </c>
    </row>
    <row r="9" ht="22.5" customHeight="1" spans="1:5">
      <c r="A9" s="12" t="s">
        <v>414</v>
      </c>
      <c r="B9" s="30">
        <v>274.5341</v>
      </c>
      <c r="C9" s="99">
        <v>4.45018</v>
      </c>
      <c r="D9" s="30">
        <v>406.6029</v>
      </c>
      <c r="E9" s="100">
        <v>4.63831</v>
      </c>
    </row>
    <row r="10" ht="22.5" customHeight="1" spans="1:5">
      <c r="A10" s="12" t="s">
        <v>415</v>
      </c>
      <c r="B10" s="30">
        <v>683.1067</v>
      </c>
      <c r="C10" s="99">
        <v>3.79488</v>
      </c>
      <c r="D10" s="30">
        <v>1085.1436</v>
      </c>
      <c r="E10" s="100">
        <v>3.91541</v>
      </c>
    </row>
    <row r="11" ht="22.5" customHeight="1" spans="1:5">
      <c r="A11" s="12" t="s">
        <v>416</v>
      </c>
      <c r="B11" s="30">
        <v>971.4663</v>
      </c>
      <c r="C11" s="99">
        <v>4.87571</v>
      </c>
      <c r="D11" s="30">
        <v>1467.8824</v>
      </c>
      <c r="E11" s="100">
        <v>4.25118</v>
      </c>
    </row>
    <row r="12" ht="22.5" customHeight="1" spans="1:5">
      <c r="A12" s="12" t="s">
        <v>417</v>
      </c>
      <c r="B12" s="30">
        <v>521.8292</v>
      </c>
      <c r="C12" s="99">
        <v>4.74786</v>
      </c>
      <c r="D12" s="30">
        <v>867.5492</v>
      </c>
      <c r="E12" s="100">
        <v>4.68997</v>
      </c>
    </row>
    <row r="13" ht="22.5" customHeight="1" spans="1:5">
      <c r="A13" s="12" t="s">
        <v>418</v>
      </c>
      <c r="B13" s="30">
        <v>486.8547</v>
      </c>
      <c r="C13" s="99">
        <v>8.26002</v>
      </c>
      <c r="D13" s="30">
        <v>765.7687</v>
      </c>
      <c r="E13" s="100">
        <v>6.07456</v>
      </c>
    </row>
    <row r="14" ht="22.5" customHeight="1" spans="1:5">
      <c r="A14" s="12" t="s">
        <v>419</v>
      </c>
      <c r="B14" s="30">
        <v>2938.1506</v>
      </c>
      <c r="C14" s="99">
        <v>6.27534</v>
      </c>
      <c r="D14" s="30">
        <v>4361.3016</v>
      </c>
      <c r="E14" s="100">
        <v>5.76973</v>
      </c>
    </row>
    <row r="15" ht="22.5" customHeight="1" spans="1:5">
      <c r="A15" s="12" t="s">
        <v>420</v>
      </c>
      <c r="B15" s="30">
        <v>479.5422</v>
      </c>
      <c r="C15" s="99">
        <v>5.81876</v>
      </c>
      <c r="D15" s="30">
        <v>769.1159</v>
      </c>
      <c r="E15" s="100">
        <v>5.58474</v>
      </c>
    </row>
    <row r="16" ht="22.5" customHeight="1" spans="1:5">
      <c r="A16" s="12" t="s">
        <v>421</v>
      </c>
      <c r="B16" s="30">
        <v>352.1157</v>
      </c>
      <c r="C16" s="99">
        <v>8.2306</v>
      </c>
      <c r="D16" s="30">
        <v>534.5669</v>
      </c>
      <c r="E16" s="100">
        <v>6.38739</v>
      </c>
    </row>
    <row r="17" ht="22.5" customHeight="1" spans="1:5">
      <c r="A17" s="17" t="s">
        <v>422</v>
      </c>
      <c r="B17" s="31">
        <v>195.4445</v>
      </c>
      <c r="C17" s="101">
        <v>8.35585</v>
      </c>
      <c r="D17" s="31">
        <v>297.4032</v>
      </c>
      <c r="E17" s="102">
        <v>6.52842</v>
      </c>
    </row>
    <row r="18" ht="22.5" customHeight="1" spans="1:5">
      <c r="A18" s="87" t="s">
        <v>423</v>
      </c>
      <c r="B18" s="95">
        <v>7059.6709</v>
      </c>
      <c r="C18" s="97">
        <v>7.02056</v>
      </c>
      <c r="D18" s="95">
        <v>10553.3009</v>
      </c>
      <c r="E18" s="98">
        <v>6.61957</v>
      </c>
    </row>
    <row r="19" ht="22.5" customHeight="1" spans="1:5">
      <c r="A19" s="17" t="s">
        <v>424</v>
      </c>
      <c r="B19" s="31">
        <v>4606.7748</v>
      </c>
      <c r="C19" s="101">
        <v>5.2745</v>
      </c>
      <c r="D19" s="31">
        <v>7228.396</v>
      </c>
      <c r="E19" s="102">
        <v>4.67538</v>
      </c>
    </row>
    <row r="20" ht="22.5" customHeight="1" spans="1:5">
      <c r="A20" s="90" t="s">
        <v>425</v>
      </c>
      <c r="B20" s="96">
        <v>8573.628</v>
      </c>
      <c r="C20" s="103">
        <v>7.10922</v>
      </c>
      <c r="D20" s="96">
        <v>12920.1556</v>
      </c>
      <c r="E20" s="104">
        <v>6.50602</v>
      </c>
    </row>
  </sheetData>
  <mergeCells count="4">
    <mergeCell ref="A1:E1"/>
    <mergeCell ref="B3:C3"/>
    <mergeCell ref="D3:E3"/>
    <mergeCell ref="A3:A4"/>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A1" sqref="A1:C1"/>
    </sheetView>
  </sheetViews>
  <sheetFormatPr defaultColWidth="9" defaultRowHeight="13.5" outlineLevelCol="2"/>
  <cols>
    <col min="1" max="1" width="20" customWidth="1"/>
    <col min="2" max="3" width="15.625" customWidth="1"/>
  </cols>
  <sheetData>
    <row r="1" ht="29.7" customHeight="1" spans="1:3">
      <c r="A1" s="24" t="s">
        <v>426</v>
      </c>
      <c r="B1" s="24" t="s">
        <v>426</v>
      </c>
      <c r="C1" s="24" t="s">
        <v>426</v>
      </c>
    </row>
    <row r="2" ht="14.4" customHeight="1" spans="1:2">
      <c r="A2" s="82"/>
      <c r="B2" s="94"/>
    </row>
    <row r="3" ht="24.3" customHeight="1" spans="1:3">
      <c r="A3" s="4" t="s">
        <v>427</v>
      </c>
      <c r="B3" s="70" t="s">
        <v>54</v>
      </c>
      <c r="C3" s="71" t="s">
        <v>54</v>
      </c>
    </row>
    <row r="4" ht="24.3" customHeight="1" spans="1:3">
      <c r="A4" s="4" t="s">
        <v>427</v>
      </c>
      <c r="B4" s="74" t="s">
        <v>55</v>
      </c>
      <c r="C4" s="75" t="s">
        <v>56</v>
      </c>
    </row>
    <row r="5" ht="21.6" customHeight="1" spans="1:3">
      <c r="A5" s="7" t="s">
        <v>410</v>
      </c>
      <c r="B5" s="57">
        <v>7.6</v>
      </c>
      <c r="C5" s="29">
        <v>7.2</v>
      </c>
    </row>
    <row r="6" ht="21.6" customHeight="1" spans="1:3">
      <c r="A6" s="12" t="s">
        <v>411</v>
      </c>
      <c r="B6" s="58">
        <v>10</v>
      </c>
      <c r="C6" s="30">
        <v>9.5</v>
      </c>
    </row>
    <row r="7" ht="21.6" customHeight="1" spans="1:3">
      <c r="A7" s="12" t="s">
        <v>412</v>
      </c>
      <c r="B7" s="58">
        <v>14.7</v>
      </c>
      <c r="C7" s="30">
        <v>14.5</v>
      </c>
    </row>
    <row r="8" ht="21.6" customHeight="1" spans="1:3">
      <c r="A8" s="12" t="s">
        <v>413</v>
      </c>
      <c r="B8" s="58">
        <v>-1.2</v>
      </c>
      <c r="C8" s="30">
        <v>-1.5</v>
      </c>
    </row>
    <row r="9" ht="21.6" customHeight="1" spans="1:3">
      <c r="A9" s="12" t="s">
        <v>414</v>
      </c>
      <c r="B9" s="58">
        <v>6.1</v>
      </c>
      <c r="C9" s="30">
        <v>5.8</v>
      </c>
    </row>
    <row r="10" ht="21.6" customHeight="1" spans="1:3">
      <c r="A10" s="12" t="s">
        <v>415</v>
      </c>
      <c r="B10" s="58">
        <v>3.9</v>
      </c>
      <c r="C10" s="30">
        <v>4.5</v>
      </c>
    </row>
    <row r="11" ht="21.6" customHeight="1" spans="1:3">
      <c r="A11" s="12" t="s">
        <v>416</v>
      </c>
      <c r="B11" s="58">
        <v>9.6</v>
      </c>
      <c r="C11" s="30">
        <v>8.4</v>
      </c>
    </row>
    <row r="12" ht="21.6" customHeight="1" spans="1:3">
      <c r="A12" s="12" t="s">
        <v>417</v>
      </c>
      <c r="B12" s="58">
        <v>8.7</v>
      </c>
      <c r="C12" s="30">
        <v>7.6</v>
      </c>
    </row>
    <row r="13" ht="21.6" customHeight="1" spans="1:3">
      <c r="A13" s="12" t="s">
        <v>418</v>
      </c>
      <c r="B13" s="58">
        <v>15</v>
      </c>
      <c r="C13" s="30">
        <v>13.7</v>
      </c>
    </row>
    <row r="14" ht="21.6" customHeight="1" spans="1:3">
      <c r="A14" s="12" t="s">
        <v>419</v>
      </c>
      <c r="B14" s="58">
        <v>7</v>
      </c>
      <c r="C14" s="30">
        <v>6.9</v>
      </c>
    </row>
    <row r="15" ht="21.6" customHeight="1" spans="1:3">
      <c r="A15" s="12" t="s">
        <v>420</v>
      </c>
      <c r="B15" s="58">
        <v>6.8</v>
      </c>
      <c r="C15" s="30">
        <v>5.6</v>
      </c>
    </row>
    <row r="16" ht="21.6" customHeight="1" spans="1:3">
      <c r="A16" s="12" t="s">
        <v>421</v>
      </c>
      <c r="B16" s="58">
        <v>13.2</v>
      </c>
      <c r="C16" s="30">
        <v>11.4</v>
      </c>
    </row>
    <row r="17" ht="21.6" customHeight="1" spans="1:3">
      <c r="A17" s="17" t="s">
        <v>422</v>
      </c>
      <c r="B17" s="63">
        <v>16.6</v>
      </c>
      <c r="C17" s="31">
        <v>15.4</v>
      </c>
    </row>
    <row r="18" ht="21.6" customHeight="1" spans="1:3">
      <c r="A18" s="87" t="s">
        <v>423</v>
      </c>
      <c r="B18" s="88">
        <v>7.9</v>
      </c>
      <c r="C18" s="95">
        <v>7.7</v>
      </c>
    </row>
    <row r="19" ht="21.6" customHeight="1" spans="1:3">
      <c r="A19" s="17" t="s">
        <v>424</v>
      </c>
      <c r="B19" s="63">
        <v>7.1</v>
      </c>
      <c r="C19" s="31">
        <v>6.2</v>
      </c>
    </row>
    <row r="20" ht="21.6" customHeight="1" spans="1:3">
      <c r="A20" s="90" t="s">
        <v>425</v>
      </c>
      <c r="B20" s="91">
        <v>8.4</v>
      </c>
      <c r="C20" s="96">
        <v>8.1</v>
      </c>
    </row>
  </sheetData>
  <mergeCells count="2">
    <mergeCell ref="A1:C1"/>
    <mergeCell ref="A3:A4"/>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G8" sqref="G8"/>
    </sheetView>
  </sheetViews>
  <sheetFormatPr defaultColWidth="9" defaultRowHeight="13.5" outlineLevelCol="3"/>
  <cols>
    <col min="1" max="1" width="18.75" customWidth="1"/>
    <col min="2" max="4" width="10.9416666666667" customWidth="1"/>
  </cols>
  <sheetData>
    <row r="1" ht="29.7" customHeight="1" spans="1:4">
      <c r="A1" s="22" t="s">
        <v>428</v>
      </c>
      <c r="B1" s="22" t="s">
        <v>428</v>
      </c>
      <c r="C1" s="22" t="s">
        <v>428</v>
      </c>
      <c r="D1" s="22" t="s">
        <v>428</v>
      </c>
    </row>
    <row r="2" ht="8.1" customHeight="1" spans="1:4">
      <c r="A2" s="83" t="s">
        <v>173</v>
      </c>
      <c r="B2" s="83" t="s">
        <v>173</v>
      </c>
      <c r="C2" s="83" t="s">
        <v>173</v>
      </c>
      <c r="D2" s="3"/>
    </row>
    <row r="3" ht="24.3" customHeight="1" spans="1:4">
      <c r="A3" s="4" t="s">
        <v>427</v>
      </c>
      <c r="B3" s="5" t="s">
        <v>54</v>
      </c>
      <c r="C3" s="6" t="s">
        <v>54</v>
      </c>
      <c r="D3" s="6" t="s">
        <v>54</v>
      </c>
    </row>
    <row r="4" ht="22.5" customHeight="1" spans="1:4">
      <c r="A4" s="4" t="s">
        <v>427</v>
      </c>
      <c r="B4" s="5" t="s">
        <v>55</v>
      </c>
      <c r="C4" s="5" t="s">
        <v>146</v>
      </c>
      <c r="D4" s="6" t="s">
        <v>56</v>
      </c>
    </row>
    <row r="5" ht="27" customHeight="1" spans="1:4">
      <c r="A5" s="7" t="s">
        <v>410</v>
      </c>
      <c r="B5" s="57">
        <v>96.9</v>
      </c>
      <c r="C5" s="29">
        <v>94.9</v>
      </c>
      <c r="D5" s="10">
        <v>96.7</v>
      </c>
    </row>
    <row r="6" ht="27" customHeight="1" spans="1:4">
      <c r="A6" s="12" t="s">
        <v>411</v>
      </c>
      <c r="B6" s="58">
        <v>98.6</v>
      </c>
      <c r="C6" s="30">
        <v>98</v>
      </c>
      <c r="D6" s="15">
        <v>98.5</v>
      </c>
    </row>
    <row r="7" ht="27" customHeight="1" spans="1:4">
      <c r="A7" s="12" t="s">
        <v>412</v>
      </c>
      <c r="B7" s="58">
        <v>90.5</v>
      </c>
      <c r="C7" s="30">
        <v>83</v>
      </c>
      <c r="D7" s="15">
        <v>89.9</v>
      </c>
    </row>
    <row r="8" ht="27" customHeight="1" spans="1:4">
      <c r="A8" s="12" t="s">
        <v>413</v>
      </c>
      <c r="B8" s="58">
        <v>99.8</v>
      </c>
      <c r="C8" s="30">
        <v>97.2</v>
      </c>
      <c r="D8" s="15">
        <v>99.5</v>
      </c>
    </row>
    <row r="9" ht="27" customHeight="1" spans="1:4">
      <c r="A9" s="12" t="s">
        <v>414</v>
      </c>
      <c r="B9" s="58">
        <v>98.7</v>
      </c>
      <c r="C9" s="30">
        <v>99</v>
      </c>
      <c r="D9" s="15">
        <v>98.8</v>
      </c>
    </row>
    <row r="10" ht="27" customHeight="1" spans="1:4">
      <c r="A10" s="12" t="s">
        <v>415</v>
      </c>
      <c r="B10" s="58">
        <v>99.4</v>
      </c>
      <c r="C10" s="30">
        <v>99.6</v>
      </c>
      <c r="D10" s="15">
        <v>99.3</v>
      </c>
    </row>
    <row r="11" ht="27" customHeight="1" spans="1:4">
      <c r="A11" s="12" t="s">
        <v>416</v>
      </c>
      <c r="B11" s="58">
        <v>95.7</v>
      </c>
      <c r="C11" s="30">
        <v>101.2</v>
      </c>
      <c r="D11" s="15">
        <v>96.4</v>
      </c>
    </row>
    <row r="12" ht="27" customHeight="1" spans="1:4">
      <c r="A12" s="12" t="s">
        <v>417</v>
      </c>
      <c r="B12" s="58">
        <v>99.4</v>
      </c>
      <c r="C12" s="30">
        <v>94.4</v>
      </c>
      <c r="D12" s="15">
        <v>98.8</v>
      </c>
    </row>
    <row r="13" ht="27" customHeight="1" spans="1:4">
      <c r="A13" s="12" t="s">
        <v>418</v>
      </c>
      <c r="B13" s="58">
        <v>97</v>
      </c>
      <c r="C13" s="30">
        <v>97</v>
      </c>
      <c r="D13" s="15">
        <v>96.8</v>
      </c>
    </row>
    <row r="14" ht="27" customHeight="1" spans="1:4">
      <c r="A14" s="12" t="s">
        <v>419</v>
      </c>
      <c r="B14" s="58">
        <v>99.3</v>
      </c>
      <c r="C14" s="30">
        <v>98.5</v>
      </c>
      <c r="D14" s="15">
        <v>99.2</v>
      </c>
    </row>
    <row r="15" ht="27" customHeight="1" spans="1:4">
      <c r="A15" s="12" t="s">
        <v>420</v>
      </c>
      <c r="B15" s="58">
        <v>98.7</v>
      </c>
      <c r="C15" s="30">
        <v>89.5</v>
      </c>
      <c r="D15" s="15">
        <v>97.4</v>
      </c>
    </row>
    <row r="16" ht="27" customHeight="1" spans="1:4">
      <c r="A16" s="12" t="s">
        <v>421</v>
      </c>
      <c r="B16" s="58">
        <v>97.8</v>
      </c>
      <c r="C16" s="30">
        <v>102.3</v>
      </c>
      <c r="D16" s="15">
        <v>98.3</v>
      </c>
    </row>
    <row r="17" ht="27" customHeight="1" spans="1:4">
      <c r="A17" s="17" t="s">
        <v>422</v>
      </c>
      <c r="B17" s="63">
        <v>94.8</v>
      </c>
      <c r="C17" s="31">
        <v>92</v>
      </c>
      <c r="D17" s="20">
        <v>94.9</v>
      </c>
    </row>
  </sheetData>
  <mergeCells count="3">
    <mergeCell ref="A1:D1"/>
    <mergeCell ref="C3:D3"/>
    <mergeCell ref="A3:A4"/>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C24" sqref="C24"/>
    </sheetView>
  </sheetViews>
  <sheetFormatPr defaultColWidth="9" defaultRowHeight="13.5" outlineLevelCol="2"/>
  <cols>
    <col min="1" max="1" width="20" customWidth="1"/>
    <col min="2" max="3" width="15.625" customWidth="1"/>
  </cols>
  <sheetData>
    <row r="1" ht="29.7" customHeight="1" spans="1:3">
      <c r="A1" s="24" t="s">
        <v>429</v>
      </c>
      <c r="B1" s="24" t="s">
        <v>429</v>
      </c>
      <c r="C1" s="24" t="s">
        <v>429</v>
      </c>
    </row>
    <row r="2" ht="6.3" customHeight="1" spans="1:3">
      <c r="A2" s="93"/>
      <c r="B2" s="93"/>
      <c r="C2" s="93"/>
    </row>
    <row r="3" ht="24.3" customHeight="1" spans="1:3">
      <c r="A3" s="4" t="s">
        <v>427</v>
      </c>
      <c r="B3" s="25" t="s">
        <v>54</v>
      </c>
      <c r="C3" s="26" t="s">
        <v>54</v>
      </c>
    </row>
    <row r="4" ht="24.3" customHeight="1" spans="1:3">
      <c r="A4" s="4" t="s">
        <v>427</v>
      </c>
      <c r="B4" s="27" t="s">
        <v>55</v>
      </c>
      <c r="C4" s="28" t="s">
        <v>56</v>
      </c>
    </row>
    <row r="5" ht="21.6" customHeight="1" spans="1:3">
      <c r="A5" s="7" t="s">
        <v>410</v>
      </c>
      <c r="B5" s="57">
        <v>10.4</v>
      </c>
      <c r="C5" s="84">
        <v>11.0447681847735</v>
      </c>
    </row>
    <row r="6" ht="21.6" customHeight="1" spans="1:3">
      <c r="A6" s="12" t="s">
        <v>411</v>
      </c>
      <c r="B6" s="58">
        <v>15.6</v>
      </c>
      <c r="C6" s="85">
        <v>17.2475113944086</v>
      </c>
    </row>
    <row r="7" ht="21.6" customHeight="1" spans="1:3">
      <c r="A7" s="12" t="s">
        <v>412</v>
      </c>
      <c r="B7" s="58">
        <v>15.4</v>
      </c>
      <c r="C7" s="85">
        <v>15.6445448142414</v>
      </c>
    </row>
    <row r="8" ht="21.6" customHeight="1" spans="1:3">
      <c r="A8" s="12" t="s">
        <v>413</v>
      </c>
      <c r="B8" s="58">
        <v>0.1</v>
      </c>
      <c r="C8" s="85">
        <v>3.66604453668428</v>
      </c>
    </row>
    <row r="9" ht="21.6" customHeight="1" spans="1:3">
      <c r="A9" s="12" t="s">
        <v>414</v>
      </c>
      <c r="B9" s="58">
        <v>-3.9</v>
      </c>
      <c r="C9" s="85">
        <v>4.57371280306351</v>
      </c>
    </row>
    <row r="10" ht="21.6" customHeight="1" spans="1:3">
      <c r="A10" s="12" t="s">
        <v>415</v>
      </c>
      <c r="B10" s="58">
        <v>20.4</v>
      </c>
      <c r="C10" s="85">
        <v>19.5335628549271</v>
      </c>
    </row>
    <row r="11" ht="21.6" customHeight="1" spans="1:3">
      <c r="A11" s="12" t="s">
        <v>416</v>
      </c>
      <c r="B11" s="58">
        <v>14</v>
      </c>
      <c r="C11" s="85">
        <v>10.2502745504006</v>
      </c>
    </row>
    <row r="12" ht="21.6" customHeight="1" spans="1:3">
      <c r="A12" s="12" t="s">
        <v>417</v>
      </c>
      <c r="B12" s="58">
        <v>5.2</v>
      </c>
      <c r="C12" s="85">
        <v>9.99457166917108</v>
      </c>
    </row>
    <row r="13" ht="21.6" customHeight="1" spans="1:3">
      <c r="A13" s="12" t="s">
        <v>418</v>
      </c>
      <c r="B13" s="58">
        <v>0.4</v>
      </c>
      <c r="C13" s="85">
        <v>-4.54135708302729</v>
      </c>
    </row>
    <row r="14" ht="21.6" customHeight="1" spans="1:3">
      <c r="A14" s="12" t="s">
        <v>419</v>
      </c>
      <c r="B14" s="58">
        <v>15.1</v>
      </c>
      <c r="C14" s="85">
        <v>16.6142899460042</v>
      </c>
    </row>
    <row r="15" ht="21.6" customHeight="1" spans="1:3">
      <c r="A15" s="12" t="s">
        <v>420</v>
      </c>
      <c r="B15" s="58">
        <v>18.4</v>
      </c>
      <c r="C15" s="85">
        <v>24.1331908959431</v>
      </c>
    </row>
    <row r="16" ht="21.6" customHeight="1" spans="1:3">
      <c r="A16" s="12" t="s">
        <v>421</v>
      </c>
      <c r="B16" s="58">
        <v>-27.1</v>
      </c>
      <c r="C16" s="85">
        <v>-30.5241941799167</v>
      </c>
    </row>
    <row r="17" ht="21.6" customHeight="1" spans="1:3">
      <c r="A17" s="17" t="s">
        <v>422</v>
      </c>
      <c r="B17" s="63">
        <v>18.8</v>
      </c>
      <c r="C17" s="86">
        <v>18.973408789741</v>
      </c>
    </row>
    <row r="18" ht="21.6" customHeight="1" spans="1:3">
      <c r="A18" s="87" t="s">
        <v>423</v>
      </c>
      <c r="B18" s="88">
        <v>15.4</v>
      </c>
      <c r="C18" s="89">
        <v>16.4170860664266</v>
      </c>
    </row>
    <row r="19" ht="21.6" customHeight="1" spans="1:3">
      <c r="A19" s="17" t="s">
        <v>424</v>
      </c>
      <c r="B19" s="63">
        <v>6.9</v>
      </c>
      <c r="C19" s="86">
        <v>7.36942193587664</v>
      </c>
    </row>
    <row r="20" ht="21.6" customHeight="1" spans="1:3">
      <c r="A20" s="90" t="s">
        <v>425</v>
      </c>
      <c r="B20" s="91">
        <v>12.1</v>
      </c>
      <c r="C20" s="92">
        <v>12.7069021427165</v>
      </c>
    </row>
  </sheetData>
  <mergeCells count="2">
    <mergeCell ref="A1:C1"/>
    <mergeCell ref="A3:A4"/>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G6" sqref="G6"/>
    </sheetView>
  </sheetViews>
  <sheetFormatPr defaultColWidth="9" defaultRowHeight="13.5" outlineLevelCol="4"/>
  <cols>
    <col min="1" max="1" width="18.75" customWidth="1"/>
    <col min="2" max="2" width="8.75" customWidth="1"/>
    <col min="3" max="3" width="7.5" customWidth="1"/>
    <col min="4" max="4" width="8.75" customWidth="1"/>
    <col min="5" max="5" width="7.5" customWidth="1"/>
  </cols>
  <sheetData>
    <row r="1" ht="29.7" customHeight="1" spans="1:5">
      <c r="A1" s="22" t="s">
        <v>430</v>
      </c>
      <c r="B1" s="22" t="s">
        <v>430</v>
      </c>
      <c r="C1" s="22" t="s">
        <v>430</v>
      </c>
      <c r="D1" s="22" t="s">
        <v>430</v>
      </c>
      <c r="E1" s="22" t="s">
        <v>173</v>
      </c>
    </row>
    <row r="2" ht="8.1" customHeight="1" spans="1:5">
      <c r="A2" s="83"/>
      <c r="B2" s="83"/>
      <c r="C2" s="83"/>
      <c r="D2" s="3"/>
      <c r="E2" s="3"/>
    </row>
    <row r="3" ht="18" customHeight="1" spans="1:5">
      <c r="A3" s="4" t="s">
        <v>427</v>
      </c>
      <c r="B3" s="25" t="s">
        <v>54</v>
      </c>
      <c r="C3" s="25" t="s">
        <v>54</v>
      </c>
      <c r="D3" s="26" t="s">
        <v>54</v>
      </c>
      <c r="E3" s="26" t="s">
        <v>54</v>
      </c>
    </row>
    <row r="4" ht="18" customHeight="1" spans="1:5">
      <c r="A4" s="4" t="s">
        <v>427</v>
      </c>
      <c r="B4" s="27" t="s">
        <v>55</v>
      </c>
      <c r="C4" s="27" t="s">
        <v>55</v>
      </c>
      <c r="D4" s="28" t="s">
        <v>56</v>
      </c>
      <c r="E4" s="28" t="s">
        <v>56</v>
      </c>
    </row>
    <row r="5" ht="32" customHeight="1" spans="1:5">
      <c r="A5" s="4" t="s">
        <v>427</v>
      </c>
      <c r="B5" s="5" t="s">
        <v>431</v>
      </c>
      <c r="C5" s="5" t="s">
        <v>92</v>
      </c>
      <c r="D5" s="5" t="s">
        <v>431</v>
      </c>
      <c r="E5" s="6" t="s">
        <v>92</v>
      </c>
    </row>
    <row r="6" ht="27" customHeight="1" spans="1:5">
      <c r="A6" s="7" t="s">
        <v>410</v>
      </c>
      <c r="B6" s="29">
        <v>643.3</v>
      </c>
      <c r="C6" s="64">
        <v>-3.4</v>
      </c>
      <c r="D6" s="29">
        <v>772.1</v>
      </c>
      <c r="E6" s="10">
        <v>-3.4</v>
      </c>
    </row>
    <row r="7" ht="27" customHeight="1" spans="1:5">
      <c r="A7" s="12" t="s">
        <v>411</v>
      </c>
      <c r="B7" s="30">
        <v>209.7</v>
      </c>
      <c r="C7" s="65">
        <v>36.2</v>
      </c>
      <c r="D7" s="30">
        <v>256.4</v>
      </c>
      <c r="E7" s="15">
        <v>35</v>
      </c>
    </row>
    <row r="8" ht="27" customHeight="1" spans="1:5">
      <c r="A8" s="12" t="s">
        <v>412</v>
      </c>
      <c r="B8" s="30">
        <v>68.9</v>
      </c>
      <c r="C8" s="65">
        <v>-12.7</v>
      </c>
      <c r="D8" s="30">
        <v>77.1</v>
      </c>
      <c r="E8" s="15">
        <v>-8.4</v>
      </c>
    </row>
    <row r="9" ht="27" customHeight="1" spans="1:5">
      <c r="A9" s="12" t="s">
        <v>413</v>
      </c>
      <c r="B9" s="30">
        <v>30.8</v>
      </c>
      <c r="C9" s="65">
        <v>-1.4</v>
      </c>
      <c r="D9" s="30">
        <v>41.4</v>
      </c>
      <c r="E9" s="15">
        <v>-2.4</v>
      </c>
    </row>
    <row r="10" ht="27" customHeight="1" spans="1:5">
      <c r="A10" s="12" t="s">
        <v>414</v>
      </c>
      <c r="B10" s="30">
        <v>26.9</v>
      </c>
      <c r="C10" s="65">
        <v>-16.9</v>
      </c>
      <c r="D10" s="30">
        <v>31.7</v>
      </c>
      <c r="E10" s="15">
        <v>-29.4</v>
      </c>
    </row>
    <row r="11" ht="27" customHeight="1" spans="1:5">
      <c r="A11" s="12" t="s">
        <v>415</v>
      </c>
      <c r="B11" s="30">
        <v>32.5</v>
      </c>
      <c r="C11" s="65">
        <v>-36.3</v>
      </c>
      <c r="D11" s="30">
        <v>37.5</v>
      </c>
      <c r="E11" s="15">
        <v>-36.7</v>
      </c>
    </row>
    <row r="12" ht="27" customHeight="1" spans="1:5">
      <c r="A12" s="12" t="s">
        <v>416</v>
      </c>
      <c r="B12" s="30">
        <v>73.8</v>
      </c>
      <c r="C12" s="65">
        <v>-35.4</v>
      </c>
      <c r="D12" s="30">
        <v>87</v>
      </c>
      <c r="E12" s="15">
        <v>-34.2</v>
      </c>
    </row>
    <row r="13" ht="27" customHeight="1" spans="1:5">
      <c r="A13" s="12" t="s">
        <v>417</v>
      </c>
      <c r="B13" s="30">
        <v>16.1</v>
      </c>
      <c r="C13" s="65">
        <v>12</v>
      </c>
      <c r="D13" s="30">
        <v>23.8</v>
      </c>
      <c r="E13" s="15">
        <v>40.3</v>
      </c>
    </row>
    <row r="14" ht="27" customHeight="1" spans="1:5">
      <c r="A14" s="12" t="s">
        <v>418</v>
      </c>
      <c r="B14" s="30">
        <v>18.2</v>
      </c>
      <c r="C14" s="65">
        <v>-49.5</v>
      </c>
      <c r="D14" s="30">
        <v>22.6</v>
      </c>
      <c r="E14" s="15">
        <v>-48.3</v>
      </c>
    </row>
    <row r="15" ht="27" customHeight="1" spans="1:5">
      <c r="A15" s="12" t="s">
        <v>419</v>
      </c>
      <c r="B15" s="30">
        <v>134.5</v>
      </c>
      <c r="C15" s="65">
        <v>8.1</v>
      </c>
      <c r="D15" s="30">
        <v>156</v>
      </c>
      <c r="E15" s="15">
        <v>3.9</v>
      </c>
    </row>
    <row r="16" ht="27" customHeight="1" spans="1:5">
      <c r="A16" s="12" t="s">
        <v>420</v>
      </c>
      <c r="B16" s="30">
        <v>16.9</v>
      </c>
      <c r="C16" s="65">
        <v>3.2</v>
      </c>
      <c r="D16" s="30">
        <v>20.7</v>
      </c>
      <c r="E16" s="15">
        <v>5.6</v>
      </c>
    </row>
    <row r="17" ht="27" customHeight="1" spans="1:5">
      <c r="A17" s="12" t="s">
        <v>421</v>
      </c>
      <c r="B17" s="30">
        <v>11.4</v>
      </c>
      <c r="C17" s="65">
        <v>4.1</v>
      </c>
      <c r="D17" s="30">
        <v>14</v>
      </c>
      <c r="E17" s="15">
        <v>9.7</v>
      </c>
    </row>
    <row r="18" ht="27" customHeight="1" spans="1:5">
      <c r="A18" s="17" t="s">
        <v>422</v>
      </c>
      <c r="B18" s="31">
        <v>3.7</v>
      </c>
      <c r="C18" s="68">
        <v>107</v>
      </c>
      <c r="D18" s="31">
        <v>3.9</v>
      </c>
      <c r="E18" s="20">
        <v>8.8</v>
      </c>
    </row>
  </sheetData>
  <mergeCells count="6">
    <mergeCell ref="A1:D1"/>
    <mergeCell ref="B3:C3"/>
    <mergeCell ref="D3:E3"/>
    <mergeCell ref="B4:C4"/>
    <mergeCell ref="D4:E4"/>
    <mergeCell ref="A3:A5"/>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E7" sqref="E7"/>
    </sheetView>
  </sheetViews>
  <sheetFormatPr defaultColWidth="9" defaultRowHeight="13.5" outlineLevelCol="2"/>
  <cols>
    <col min="1" max="1" width="20.1583333333333" customWidth="1"/>
    <col min="2" max="3" width="15.3166666666667" customWidth="1"/>
  </cols>
  <sheetData>
    <row r="1" ht="29.7" customHeight="1" spans="1:3">
      <c r="A1" s="24" t="s">
        <v>432</v>
      </c>
      <c r="B1" s="24" t="s">
        <v>432</v>
      </c>
      <c r="C1" s="24" t="s">
        <v>432</v>
      </c>
    </row>
    <row r="2" ht="7.2" customHeight="1" spans="1:3">
      <c r="A2" s="93"/>
      <c r="B2" s="3"/>
      <c r="C2" s="3"/>
    </row>
    <row r="3" ht="22.5" customHeight="1" spans="1:3">
      <c r="A3" s="4" t="s">
        <v>427</v>
      </c>
      <c r="B3" s="25" t="s">
        <v>54</v>
      </c>
      <c r="C3" s="26" t="s">
        <v>54</v>
      </c>
    </row>
    <row r="4" ht="22.5" customHeight="1" spans="1:3">
      <c r="A4" s="4" t="s">
        <v>427</v>
      </c>
      <c r="B4" s="27" t="s">
        <v>55</v>
      </c>
      <c r="C4" s="28" t="s">
        <v>56</v>
      </c>
    </row>
    <row r="5" ht="21.6" customHeight="1" spans="1:3">
      <c r="A5" s="7" t="s">
        <v>410</v>
      </c>
      <c r="B5" s="57">
        <v>3.2</v>
      </c>
      <c r="C5" s="84">
        <v>3.38759976499716</v>
      </c>
    </row>
    <row r="6" ht="21.6" customHeight="1" spans="1:3">
      <c r="A6" s="12" t="s">
        <v>411</v>
      </c>
      <c r="B6" s="58">
        <v>3.7</v>
      </c>
      <c r="C6" s="85">
        <v>3.9</v>
      </c>
    </row>
    <row r="7" ht="21.6" customHeight="1" spans="1:3">
      <c r="A7" s="12" t="s">
        <v>412</v>
      </c>
      <c r="B7" s="58">
        <v>3.8</v>
      </c>
      <c r="C7" s="85">
        <v>3.9</v>
      </c>
    </row>
    <row r="8" ht="21.6" customHeight="1" spans="1:3">
      <c r="A8" s="12" t="s">
        <v>413</v>
      </c>
      <c r="B8" s="58">
        <v>2.5</v>
      </c>
      <c r="C8" s="85">
        <v>2.2</v>
      </c>
    </row>
    <row r="9" ht="21.6" customHeight="1" spans="1:3">
      <c r="A9" s="12" t="s">
        <v>414</v>
      </c>
      <c r="B9" s="58">
        <v>2.8</v>
      </c>
      <c r="C9" s="85">
        <v>3.1</v>
      </c>
    </row>
    <row r="10" ht="21.6" customHeight="1" spans="1:3">
      <c r="A10" s="12" t="s">
        <v>415</v>
      </c>
      <c r="B10" s="58">
        <v>2.1</v>
      </c>
      <c r="C10" s="85">
        <v>2.5</v>
      </c>
    </row>
    <row r="11" ht="21.6" customHeight="1" spans="1:3">
      <c r="A11" s="12" t="s">
        <v>416</v>
      </c>
      <c r="B11" s="58">
        <v>0.8</v>
      </c>
      <c r="C11" s="85">
        <v>1.1</v>
      </c>
    </row>
    <row r="12" ht="21.6" customHeight="1" spans="1:3">
      <c r="A12" s="12" t="s">
        <v>417</v>
      </c>
      <c r="B12" s="58">
        <v>1.3</v>
      </c>
      <c r="C12" s="85">
        <v>1.2</v>
      </c>
    </row>
    <row r="13" ht="21.6" customHeight="1" spans="1:3">
      <c r="A13" s="12" t="s">
        <v>418</v>
      </c>
      <c r="B13" s="58">
        <v>2.9</v>
      </c>
      <c r="C13" s="85">
        <v>3</v>
      </c>
    </row>
    <row r="14" ht="21.6" customHeight="1" spans="1:3">
      <c r="A14" s="12" t="s">
        <v>419</v>
      </c>
      <c r="B14" s="58">
        <v>6.2</v>
      </c>
      <c r="C14" s="85">
        <v>6.7</v>
      </c>
    </row>
    <row r="15" ht="21.6" customHeight="1" spans="1:3">
      <c r="A15" s="12" t="s">
        <v>420</v>
      </c>
      <c r="B15" s="58">
        <v>2.5</v>
      </c>
      <c r="C15" s="85">
        <v>2.6</v>
      </c>
    </row>
    <row r="16" ht="21.6" customHeight="1" spans="1:3">
      <c r="A16" s="12" t="s">
        <v>421</v>
      </c>
      <c r="B16" s="58">
        <v>1.4</v>
      </c>
      <c r="C16" s="85">
        <v>2.1</v>
      </c>
    </row>
    <row r="17" ht="21.6" customHeight="1" spans="1:3">
      <c r="A17" s="17" t="s">
        <v>422</v>
      </c>
      <c r="B17" s="63">
        <v>0.6</v>
      </c>
      <c r="C17" s="86">
        <v>0.4</v>
      </c>
    </row>
    <row r="18" ht="21.6" customHeight="1" spans="1:3">
      <c r="A18" s="87" t="s">
        <v>423</v>
      </c>
      <c r="B18" s="88">
        <v>4.3</v>
      </c>
      <c r="C18" s="89">
        <v>4.1</v>
      </c>
    </row>
    <row r="19" ht="21.6" customHeight="1" spans="1:3">
      <c r="A19" s="17" t="s">
        <v>424</v>
      </c>
      <c r="B19" s="63">
        <v>1.8</v>
      </c>
      <c r="C19" s="86">
        <v>1.7</v>
      </c>
    </row>
    <row r="20" ht="21.6" customHeight="1" spans="1:3">
      <c r="A20" s="90" t="s">
        <v>425</v>
      </c>
      <c r="B20" s="91">
        <v>3.9</v>
      </c>
      <c r="C20" s="92">
        <v>3.7</v>
      </c>
    </row>
  </sheetData>
  <mergeCells count="2">
    <mergeCell ref="A1:C1"/>
    <mergeCell ref="A3:A4"/>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H10" sqref="H10"/>
    </sheetView>
  </sheetViews>
  <sheetFormatPr defaultColWidth="9" defaultRowHeight="13.5" outlineLevelCol="2"/>
  <cols>
    <col min="1" max="1" width="20.1583333333333" customWidth="1"/>
    <col min="2" max="3" width="15.625" customWidth="1"/>
  </cols>
  <sheetData>
    <row r="1" ht="29.7" customHeight="1" spans="1:3">
      <c r="A1" s="22" t="s">
        <v>433</v>
      </c>
      <c r="B1" s="22" t="s">
        <v>433</v>
      </c>
      <c r="C1" s="22" t="s">
        <v>433</v>
      </c>
    </row>
    <row r="2" ht="6.3" customHeight="1" spans="1:2">
      <c r="A2" s="23"/>
      <c r="B2" s="23"/>
    </row>
    <row r="3" ht="21.6" customHeight="1" spans="1:3">
      <c r="A3" s="4" t="s">
        <v>409</v>
      </c>
      <c r="B3" s="25" t="s">
        <v>54</v>
      </c>
      <c r="C3" s="26" t="s">
        <v>54</v>
      </c>
    </row>
    <row r="4" ht="21.6" customHeight="1" spans="1:3">
      <c r="A4" s="4" t="s">
        <v>409</v>
      </c>
      <c r="B4" s="27" t="s">
        <v>174</v>
      </c>
      <c r="C4" s="28" t="s">
        <v>55</v>
      </c>
    </row>
    <row r="5" ht="22.5" customHeight="1" spans="1:3">
      <c r="A5" s="7" t="s">
        <v>410</v>
      </c>
      <c r="B5" s="57">
        <v>-2.45820088090201</v>
      </c>
      <c r="C5" s="84">
        <v>-0.4</v>
      </c>
    </row>
    <row r="6" ht="22.5" customHeight="1" spans="1:3">
      <c r="A6" s="12" t="s">
        <v>411</v>
      </c>
      <c r="B6" s="58">
        <v>4.90087651053852</v>
      </c>
      <c r="C6" s="85">
        <v>9.3</v>
      </c>
    </row>
    <row r="7" ht="22.5" customHeight="1" spans="1:3">
      <c r="A7" s="12" t="s">
        <v>412</v>
      </c>
      <c r="B7" s="58">
        <v>-10.1372319091691</v>
      </c>
      <c r="C7" s="85">
        <v>-10.6</v>
      </c>
    </row>
    <row r="8" ht="22.5" customHeight="1" spans="1:3">
      <c r="A8" s="12" t="s">
        <v>413</v>
      </c>
      <c r="B8" s="58">
        <v>-36.9244187087816</v>
      </c>
      <c r="C8" s="85">
        <v>-26.8</v>
      </c>
    </row>
    <row r="9" ht="22.5" customHeight="1" spans="1:3">
      <c r="A9" s="12" t="s">
        <v>414</v>
      </c>
      <c r="B9" s="58">
        <v>-1.64842561920855</v>
      </c>
      <c r="C9" s="85">
        <v>1.4</v>
      </c>
    </row>
    <row r="10" ht="22.5" customHeight="1" spans="1:3">
      <c r="A10" s="12" t="s">
        <v>415</v>
      </c>
      <c r="B10" s="58">
        <v>-14.0713312500053</v>
      </c>
      <c r="C10" s="85">
        <v>-14.1</v>
      </c>
    </row>
    <row r="11" ht="22.5" customHeight="1" spans="1:3">
      <c r="A11" s="12" t="s">
        <v>416</v>
      </c>
      <c r="B11" s="58">
        <v>1.71693167103573</v>
      </c>
      <c r="C11" s="85">
        <v>3.3</v>
      </c>
    </row>
    <row r="12" ht="22.5" customHeight="1" spans="1:3">
      <c r="A12" s="12" t="s">
        <v>417</v>
      </c>
      <c r="B12" s="58">
        <v>0.208944828615505</v>
      </c>
      <c r="C12" s="85">
        <v>-1.7</v>
      </c>
    </row>
    <row r="13" ht="22.5" customHeight="1" spans="1:3">
      <c r="A13" s="12" t="s">
        <v>418</v>
      </c>
      <c r="B13" s="58">
        <v>50.1607782612138</v>
      </c>
      <c r="C13" s="85">
        <v>44</v>
      </c>
    </row>
    <row r="14" ht="22.5" customHeight="1" spans="1:3">
      <c r="A14" s="12" t="s">
        <v>419</v>
      </c>
      <c r="B14" s="58">
        <v>-7.66640813572575</v>
      </c>
      <c r="C14" s="85">
        <v>-5.9</v>
      </c>
    </row>
    <row r="15" ht="22.5" customHeight="1" spans="1:3">
      <c r="A15" s="12" t="s">
        <v>420</v>
      </c>
      <c r="B15" s="58">
        <v>-31.1317144264125</v>
      </c>
      <c r="C15" s="85">
        <v>-29.6</v>
      </c>
    </row>
    <row r="16" ht="22.5" customHeight="1" spans="1:3">
      <c r="A16" s="12" t="s">
        <v>421</v>
      </c>
      <c r="B16" s="58">
        <v>6.89822761482297</v>
      </c>
      <c r="C16" s="85">
        <v>6</v>
      </c>
    </row>
    <row r="17" ht="22.5" customHeight="1" spans="1:3">
      <c r="A17" s="17" t="s">
        <v>422</v>
      </c>
      <c r="B17" s="63">
        <v>-1.78354414795907</v>
      </c>
      <c r="C17" s="86">
        <v>-1.4</v>
      </c>
    </row>
    <row r="18" ht="22.5" customHeight="1" spans="1:3">
      <c r="A18" s="87" t="s">
        <v>423</v>
      </c>
      <c r="B18" s="88">
        <v>-1.55789502081803</v>
      </c>
      <c r="C18" s="89">
        <v>1.1</v>
      </c>
    </row>
    <row r="19" ht="22.5" customHeight="1" spans="1:3">
      <c r="A19" s="17" t="s">
        <v>424</v>
      </c>
      <c r="B19" s="63">
        <v>-4.77389932370923</v>
      </c>
      <c r="C19" s="86">
        <v>-4.1</v>
      </c>
    </row>
    <row r="20" ht="22.5" customHeight="1" spans="1:3">
      <c r="A20" s="90" t="s">
        <v>425</v>
      </c>
      <c r="B20" s="91">
        <v>-0.205786263457493</v>
      </c>
      <c r="C20" s="92">
        <v>1.9</v>
      </c>
    </row>
  </sheetData>
  <mergeCells count="2">
    <mergeCell ref="A1:C1"/>
    <mergeCell ref="A3:A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B35" sqref="B35"/>
    </sheetView>
  </sheetViews>
  <sheetFormatPr defaultColWidth="9" defaultRowHeight="13.5" outlineLevelCol="4"/>
  <cols>
    <col min="1" max="1" width="20" customWidth="1"/>
    <col min="2" max="2" width="8.28333333333333" customWidth="1"/>
    <col min="3" max="3" width="7.03333333333333" customWidth="1"/>
    <col min="4" max="4" width="8.28333333333333" customWidth="1"/>
    <col min="5" max="5" width="9.75" customWidth="1"/>
  </cols>
  <sheetData>
    <row r="1" ht="29.7" customHeight="1" spans="1:5">
      <c r="A1" s="197" t="s">
        <v>85</v>
      </c>
      <c r="B1" s="197" t="s">
        <v>85</v>
      </c>
      <c r="C1" s="197" t="s">
        <v>85</v>
      </c>
      <c r="D1" s="197" t="s">
        <v>85</v>
      </c>
      <c r="E1" s="197" t="s">
        <v>85</v>
      </c>
    </row>
    <row r="2" ht="6.3" customHeight="1" spans="1:5">
      <c r="A2" s="144"/>
      <c r="B2" s="144"/>
      <c r="C2" s="144"/>
      <c r="D2" s="144"/>
      <c r="E2" s="144"/>
    </row>
    <row r="3" ht="15.3" customHeight="1" spans="1:5">
      <c r="A3" s="146" t="s">
        <v>86</v>
      </c>
      <c r="B3" s="151" t="s">
        <v>87</v>
      </c>
      <c r="C3" s="151" t="s">
        <v>88</v>
      </c>
      <c r="D3" s="152" t="s">
        <v>89</v>
      </c>
      <c r="E3" s="152" t="s">
        <v>90</v>
      </c>
    </row>
    <row r="4" ht="27" customHeight="1" spans="1:5">
      <c r="A4" s="146" t="s">
        <v>86</v>
      </c>
      <c r="B4" s="151" t="s">
        <v>91</v>
      </c>
      <c r="C4" s="151" t="s">
        <v>92</v>
      </c>
      <c r="D4" s="151" t="s">
        <v>91</v>
      </c>
      <c r="E4" s="152" t="s">
        <v>92</v>
      </c>
    </row>
    <row r="5" customHeight="1" spans="1:5">
      <c r="A5" s="167" t="s">
        <v>2</v>
      </c>
      <c r="B5" s="169">
        <v>11682.7</v>
      </c>
      <c r="C5" s="198">
        <v>6.2</v>
      </c>
      <c r="D5" s="169">
        <v>17875.5</v>
      </c>
      <c r="E5" s="181">
        <v>5.8</v>
      </c>
    </row>
    <row r="6" customHeight="1" spans="1:5">
      <c r="A6" s="157" t="s">
        <v>93</v>
      </c>
      <c r="B6" s="158">
        <v>387.4</v>
      </c>
      <c r="C6" s="159">
        <v>5.1</v>
      </c>
      <c r="D6" s="158">
        <v>846</v>
      </c>
      <c r="E6" s="160">
        <v>5.3</v>
      </c>
    </row>
    <row r="7" customHeight="1" spans="1:5">
      <c r="A7" s="157" t="s">
        <v>60</v>
      </c>
      <c r="B7" s="158">
        <v>5991.8</v>
      </c>
      <c r="C7" s="159">
        <v>8.2</v>
      </c>
      <c r="D7" s="158">
        <v>9012.5</v>
      </c>
      <c r="E7" s="160">
        <v>7.5</v>
      </c>
    </row>
    <row r="8" customHeight="1" spans="1:5">
      <c r="A8" s="157" t="s">
        <v>61</v>
      </c>
      <c r="B8" s="158">
        <v>5303.6</v>
      </c>
      <c r="C8" s="159">
        <v>4.7</v>
      </c>
      <c r="D8" s="158">
        <v>8017</v>
      </c>
      <c r="E8" s="160">
        <v>4.4</v>
      </c>
    </row>
    <row r="9" customHeight="1" spans="1:5">
      <c r="A9" s="157" t="s">
        <v>94</v>
      </c>
      <c r="B9" s="158">
        <v>410.2</v>
      </c>
      <c r="C9" s="159">
        <v>5.2</v>
      </c>
      <c r="D9" s="158" t="s">
        <v>58</v>
      </c>
      <c r="E9" s="160" t="s">
        <v>58</v>
      </c>
    </row>
    <row r="10" customHeight="1" spans="1:5">
      <c r="A10" s="157" t="s">
        <v>95</v>
      </c>
      <c r="B10" s="158">
        <v>4978.6</v>
      </c>
      <c r="C10" s="159">
        <v>7.5</v>
      </c>
      <c r="D10" s="158" t="s">
        <v>58</v>
      </c>
      <c r="E10" s="160" t="s">
        <v>58</v>
      </c>
    </row>
    <row r="11" customHeight="1" spans="1:5">
      <c r="A11" s="157" t="s">
        <v>96</v>
      </c>
      <c r="B11" s="158">
        <v>1013.1</v>
      </c>
      <c r="C11" s="159">
        <v>12.1</v>
      </c>
      <c r="D11" s="158" t="s">
        <v>58</v>
      </c>
      <c r="E11" s="160" t="s">
        <v>58</v>
      </c>
    </row>
    <row r="12" customHeight="1" spans="1:5">
      <c r="A12" s="157" t="s">
        <v>97</v>
      </c>
      <c r="B12" s="158">
        <v>834.5</v>
      </c>
      <c r="C12" s="159">
        <v>5.5</v>
      </c>
      <c r="D12" s="158" t="s">
        <v>58</v>
      </c>
      <c r="E12" s="160" t="s">
        <v>58</v>
      </c>
    </row>
    <row r="13" customHeight="1" spans="1:5">
      <c r="A13" s="157" t="s">
        <v>98</v>
      </c>
      <c r="B13" s="158">
        <v>843.6</v>
      </c>
      <c r="C13" s="159">
        <v>5.2</v>
      </c>
      <c r="D13" s="158" t="s">
        <v>58</v>
      </c>
      <c r="E13" s="160" t="s">
        <v>58</v>
      </c>
    </row>
    <row r="14" customHeight="1" spans="1:5">
      <c r="A14" s="157" t="s">
        <v>99</v>
      </c>
      <c r="B14" s="158">
        <v>190</v>
      </c>
      <c r="C14" s="159">
        <v>2.7</v>
      </c>
      <c r="D14" s="158" t="s">
        <v>58</v>
      </c>
      <c r="E14" s="160" t="s">
        <v>58</v>
      </c>
    </row>
    <row r="15" customHeight="1" spans="1:5">
      <c r="A15" s="157" t="s">
        <v>100</v>
      </c>
      <c r="B15" s="158">
        <v>593.9</v>
      </c>
      <c r="C15" s="159">
        <v>5.5</v>
      </c>
      <c r="D15" s="158" t="s">
        <v>58</v>
      </c>
      <c r="E15" s="160" t="s">
        <v>58</v>
      </c>
    </row>
    <row r="16" customHeight="1" spans="1:5">
      <c r="A16" s="157" t="s">
        <v>101</v>
      </c>
      <c r="B16" s="158">
        <v>450.9</v>
      </c>
      <c r="C16" s="159">
        <v>-1</v>
      </c>
      <c r="D16" s="158" t="s">
        <v>58</v>
      </c>
      <c r="E16" s="160" t="s">
        <v>58</v>
      </c>
    </row>
    <row r="17" customHeight="1" spans="1:5">
      <c r="A17" s="161" t="s">
        <v>102</v>
      </c>
      <c r="B17" s="162">
        <v>2367.9</v>
      </c>
      <c r="C17" s="163">
        <v>5.4</v>
      </c>
      <c r="D17" s="158" t="s">
        <v>58</v>
      </c>
      <c r="E17" s="160" t="s">
        <v>58</v>
      </c>
    </row>
    <row r="18" customHeight="1" spans="1:5">
      <c r="A18" s="199" t="s">
        <v>103</v>
      </c>
      <c r="B18" s="199" t="s">
        <v>103</v>
      </c>
      <c r="C18" s="199" t="s">
        <v>103</v>
      </c>
      <c r="D18" s="199" t="s">
        <v>103</v>
      </c>
      <c r="E18" s="199" t="s">
        <v>103</v>
      </c>
    </row>
  </sheetData>
  <mergeCells count="5">
    <mergeCell ref="A1:E1"/>
    <mergeCell ref="B3:C3"/>
    <mergeCell ref="D3:E3"/>
    <mergeCell ref="A18:E18"/>
    <mergeCell ref="A3:A4"/>
  </mergeCells>
  <pageMargins left="0.7" right="0.7" top="0.75" bottom="0.75" header="0.3" footer="0.3"/>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J15" sqref="J15"/>
    </sheetView>
  </sheetViews>
  <sheetFormatPr defaultColWidth="9" defaultRowHeight="13.5" outlineLevelCol="4"/>
  <cols>
    <col min="1" max="1" width="15.9416666666667" customWidth="1"/>
    <col min="2" max="5" width="8.75" customWidth="1"/>
  </cols>
  <sheetData>
    <row r="1" ht="29.7" customHeight="1" spans="1:5">
      <c r="A1" s="24" t="s">
        <v>434</v>
      </c>
      <c r="B1" s="24" t="s">
        <v>434</v>
      </c>
      <c r="C1" s="24" t="s">
        <v>434</v>
      </c>
      <c r="D1" s="24" t="s">
        <v>434</v>
      </c>
      <c r="E1" s="24" t="s">
        <v>434</v>
      </c>
    </row>
    <row r="2" ht="6.3" customHeight="1" spans="1:5">
      <c r="A2" s="82"/>
      <c r="B2" s="83"/>
      <c r="C2" s="83"/>
      <c r="D2" s="3"/>
      <c r="E2" s="3"/>
    </row>
    <row r="3" ht="22.5" customHeight="1" spans="1:5">
      <c r="A3" s="4" t="s">
        <v>409</v>
      </c>
      <c r="B3" s="5" t="s">
        <v>87</v>
      </c>
      <c r="C3" s="5" t="s">
        <v>88</v>
      </c>
      <c r="D3" s="6" t="s">
        <v>89</v>
      </c>
      <c r="E3" s="6" t="s">
        <v>90</v>
      </c>
    </row>
    <row r="4" ht="22.5" customHeight="1" spans="1:5">
      <c r="A4" s="4" t="s">
        <v>409</v>
      </c>
      <c r="B4" s="5" t="s">
        <v>435</v>
      </c>
      <c r="C4" s="5" t="s">
        <v>92</v>
      </c>
      <c r="D4" s="5" t="s">
        <v>435</v>
      </c>
      <c r="E4" s="6" t="s">
        <v>92</v>
      </c>
    </row>
    <row r="5" ht="27.9" customHeight="1" spans="1:5">
      <c r="A5" s="7" t="s">
        <v>410</v>
      </c>
      <c r="B5" s="42">
        <v>19054</v>
      </c>
      <c r="C5" s="64">
        <v>5</v>
      </c>
      <c r="D5" s="42">
        <v>29724</v>
      </c>
      <c r="E5" s="10">
        <v>5</v>
      </c>
    </row>
    <row r="6" ht="27.9" customHeight="1" spans="1:5">
      <c r="A6" s="12" t="s">
        <v>411</v>
      </c>
      <c r="B6" s="47">
        <v>23629</v>
      </c>
      <c r="C6" s="65">
        <v>4.5</v>
      </c>
      <c r="D6" s="47">
        <v>37146</v>
      </c>
      <c r="E6" s="15">
        <v>5.2</v>
      </c>
    </row>
    <row r="7" ht="27.9" customHeight="1" spans="1:5">
      <c r="A7" s="12" t="s">
        <v>412</v>
      </c>
      <c r="B7" s="47">
        <v>28469</v>
      </c>
      <c r="C7" s="65">
        <v>4.4</v>
      </c>
      <c r="D7" s="47">
        <v>43960</v>
      </c>
      <c r="E7" s="15">
        <v>5</v>
      </c>
    </row>
    <row r="8" ht="27.9" customHeight="1" spans="1:5">
      <c r="A8" s="12" t="s">
        <v>413</v>
      </c>
      <c r="B8" s="47">
        <v>18789</v>
      </c>
      <c r="C8" s="65">
        <v>4.7</v>
      </c>
      <c r="D8" s="47">
        <v>28906</v>
      </c>
      <c r="E8" s="15">
        <v>3.8</v>
      </c>
    </row>
    <row r="9" ht="27.9" customHeight="1" spans="1:5">
      <c r="A9" s="12" t="s">
        <v>414</v>
      </c>
      <c r="B9" s="47">
        <v>13578</v>
      </c>
      <c r="C9" s="65">
        <v>7</v>
      </c>
      <c r="D9" s="47">
        <v>21433</v>
      </c>
      <c r="E9" s="15">
        <v>6.6</v>
      </c>
    </row>
    <row r="10" ht="27.9" customHeight="1" spans="1:5">
      <c r="A10" s="12" t="s">
        <v>415</v>
      </c>
      <c r="B10" s="47">
        <v>14254</v>
      </c>
      <c r="C10" s="65">
        <v>6.4</v>
      </c>
      <c r="D10" s="47">
        <v>23507</v>
      </c>
      <c r="E10" s="15">
        <v>6.1</v>
      </c>
    </row>
    <row r="11" ht="27.9" customHeight="1" spans="1:5">
      <c r="A11" s="12" t="s">
        <v>416</v>
      </c>
      <c r="B11" s="47">
        <v>14575</v>
      </c>
      <c r="C11" s="65">
        <v>6.2</v>
      </c>
      <c r="D11" s="47">
        <v>22739</v>
      </c>
      <c r="E11" s="15">
        <v>6.2</v>
      </c>
    </row>
    <row r="12" ht="27.9" customHeight="1" spans="1:5">
      <c r="A12" s="12" t="s">
        <v>417</v>
      </c>
      <c r="B12" s="47">
        <v>20696</v>
      </c>
      <c r="C12" s="65">
        <v>5.5</v>
      </c>
      <c r="D12" s="47">
        <v>31559</v>
      </c>
      <c r="E12" s="15">
        <v>5.3</v>
      </c>
    </row>
    <row r="13" ht="27.9" customHeight="1" spans="1:5">
      <c r="A13" s="12" t="s">
        <v>418</v>
      </c>
      <c r="B13" s="47">
        <v>13922</v>
      </c>
      <c r="C13" s="65">
        <v>6.8</v>
      </c>
      <c r="D13" s="47">
        <v>21225</v>
      </c>
      <c r="E13" s="15">
        <v>6.7</v>
      </c>
    </row>
    <row r="14" ht="27.9" customHeight="1" spans="1:5">
      <c r="A14" s="12" t="s">
        <v>419</v>
      </c>
      <c r="B14" s="47">
        <v>25893</v>
      </c>
      <c r="C14" s="65">
        <v>4.4</v>
      </c>
      <c r="D14" s="47">
        <v>39921</v>
      </c>
      <c r="E14" s="15">
        <v>5.8</v>
      </c>
    </row>
    <row r="15" ht="27.9" customHeight="1" spans="1:5">
      <c r="A15" s="12" t="s">
        <v>420</v>
      </c>
      <c r="B15" s="47">
        <v>16656</v>
      </c>
      <c r="C15" s="65">
        <v>6.5</v>
      </c>
      <c r="D15" s="47">
        <v>26122</v>
      </c>
      <c r="E15" s="15">
        <v>6.1</v>
      </c>
    </row>
    <row r="16" ht="27.9" customHeight="1" spans="1:5">
      <c r="A16" s="12" t="s">
        <v>421</v>
      </c>
      <c r="B16" s="47">
        <v>26985</v>
      </c>
      <c r="C16" s="65">
        <v>3.4</v>
      </c>
      <c r="D16" s="47">
        <v>42562</v>
      </c>
      <c r="E16" s="15">
        <v>3.8</v>
      </c>
    </row>
    <row r="17" ht="27.9" customHeight="1" spans="1:5">
      <c r="A17" s="17" t="s">
        <v>422</v>
      </c>
      <c r="B17" s="52">
        <v>23996</v>
      </c>
      <c r="C17" s="68">
        <v>3.2</v>
      </c>
      <c r="D17" s="52">
        <v>36553</v>
      </c>
      <c r="E17" s="20">
        <v>3.4</v>
      </c>
    </row>
  </sheetData>
  <mergeCells count="4">
    <mergeCell ref="A1:E1"/>
    <mergeCell ref="B3:C3"/>
    <mergeCell ref="D3:E3"/>
    <mergeCell ref="A3:A4"/>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A1" sqref="A1:E1"/>
    </sheetView>
  </sheetViews>
  <sheetFormatPr defaultColWidth="9" defaultRowHeight="13.5" outlineLevelCol="4"/>
  <cols>
    <col min="1" max="1" width="17.5" customWidth="1"/>
    <col min="2" max="5" width="8.28333333333333" customWidth="1"/>
  </cols>
  <sheetData>
    <row r="1" ht="29.7" customHeight="1" spans="1:5">
      <c r="A1" s="22" t="s">
        <v>436</v>
      </c>
      <c r="B1" s="22" t="s">
        <v>436</v>
      </c>
      <c r="C1" s="22" t="s">
        <v>436</v>
      </c>
      <c r="D1" s="22" t="s">
        <v>436</v>
      </c>
      <c r="E1" s="22" t="s">
        <v>436</v>
      </c>
    </row>
    <row r="2" ht="15.3" customHeight="1" spans="1:5">
      <c r="A2" s="82"/>
      <c r="B2" s="83"/>
      <c r="C2" s="83"/>
      <c r="D2" s="3"/>
      <c r="E2" s="3"/>
    </row>
    <row r="3" ht="21.6" customHeight="1" spans="1:5">
      <c r="A3" s="4" t="s">
        <v>409</v>
      </c>
      <c r="B3" s="5" t="s">
        <v>87</v>
      </c>
      <c r="C3" s="5" t="s">
        <v>88</v>
      </c>
      <c r="D3" s="6" t="s">
        <v>89</v>
      </c>
      <c r="E3" s="6" t="s">
        <v>90</v>
      </c>
    </row>
    <row r="4" ht="26.1" customHeight="1" spans="1:5">
      <c r="A4" s="4" t="s">
        <v>409</v>
      </c>
      <c r="B4" s="5" t="s">
        <v>435</v>
      </c>
      <c r="C4" s="5" t="s">
        <v>92</v>
      </c>
      <c r="D4" s="5" t="s">
        <v>435</v>
      </c>
      <c r="E4" s="6" t="s">
        <v>92</v>
      </c>
    </row>
    <row r="5" ht="26.1" customHeight="1" spans="1:5">
      <c r="A5" s="7" t="s">
        <v>410</v>
      </c>
      <c r="B5" s="42">
        <v>25373</v>
      </c>
      <c r="C5" s="64">
        <v>4.2</v>
      </c>
      <c r="D5" s="42">
        <v>39070</v>
      </c>
      <c r="E5" s="10">
        <v>4.3</v>
      </c>
    </row>
    <row r="6" ht="26.1" customHeight="1" spans="1:5">
      <c r="A6" s="12" t="s">
        <v>411</v>
      </c>
      <c r="B6" s="47">
        <v>29265</v>
      </c>
      <c r="C6" s="65">
        <v>3.9</v>
      </c>
      <c r="D6" s="47">
        <v>45659</v>
      </c>
      <c r="E6" s="15">
        <v>4</v>
      </c>
    </row>
    <row r="7" ht="26.1" customHeight="1" spans="1:5">
      <c r="A7" s="12" t="s">
        <v>412</v>
      </c>
      <c r="B7" s="47">
        <v>30372</v>
      </c>
      <c r="C7" s="65">
        <v>3.6</v>
      </c>
      <c r="D7" s="47">
        <v>47150</v>
      </c>
      <c r="E7" s="15">
        <v>3.9</v>
      </c>
    </row>
    <row r="8" ht="26.1" customHeight="1" spans="1:5">
      <c r="A8" s="12" t="s">
        <v>413</v>
      </c>
      <c r="B8" s="47">
        <v>22061</v>
      </c>
      <c r="C8" s="65">
        <v>3.6</v>
      </c>
      <c r="D8" s="47">
        <v>33472</v>
      </c>
      <c r="E8" s="15">
        <v>3.5</v>
      </c>
    </row>
    <row r="9" ht="26.1" customHeight="1" spans="1:5">
      <c r="A9" s="12" t="s">
        <v>414</v>
      </c>
      <c r="B9" s="47">
        <v>20415</v>
      </c>
      <c r="C9" s="65">
        <v>5.1</v>
      </c>
      <c r="D9" s="47">
        <v>31658</v>
      </c>
      <c r="E9" s="15">
        <v>6</v>
      </c>
    </row>
    <row r="10" ht="26.1" customHeight="1" spans="1:5">
      <c r="A10" s="12" t="s">
        <v>415</v>
      </c>
      <c r="B10" s="47">
        <v>21493</v>
      </c>
      <c r="C10" s="65">
        <v>3.8</v>
      </c>
      <c r="D10" s="47">
        <v>33502</v>
      </c>
      <c r="E10" s="15">
        <v>4.2</v>
      </c>
    </row>
    <row r="11" ht="26.1" customHeight="1" spans="1:5">
      <c r="A11" s="12" t="s">
        <v>416</v>
      </c>
      <c r="B11" s="47">
        <v>21753</v>
      </c>
      <c r="C11" s="65">
        <v>4.1</v>
      </c>
      <c r="D11" s="47">
        <v>33877</v>
      </c>
      <c r="E11" s="15">
        <v>4.4</v>
      </c>
    </row>
    <row r="12" ht="26.1" customHeight="1" spans="1:5">
      <c r="A12" s="12" t="s">
        <v>417</v>
      </c>
      <c r="B12" s="47">
        <v>25395</v>
      </c>
      <c r="C12" s="65">
        <v>4.5</v>
      </c>
      <c r="D12" s="47">
        <v>38618</v>
      </c>
      <c r="E12" s="15">
        <v>4.8</v>
      </c>
    </row>
    <row r="13" ht="26.1" customHeight="1" spans="1:5">
      <c r="A13" s="12" t="s">
        <v>418</v>
      </c>
      <c r="B13" s="47">
        <v>20527</v>
      </c>
      <c r="C13" s="65">
        <v>4.9</v>
      </c>
      <c r="D13" s="47">
        <v>31230</v>
      </c>
      <c r="E13" s="15">
        <v>6.3</v>
      </c>
    </row>
    <row r="14" ht="26.1" customHeight="1" spans="1:5">
      <c r="A14" s="12" t="s">
        <v>419</v>
      </c>
      <c r="B14" s="47">
        <v>30504</v>
      </c>
      <c r="C14" s="65">
        <v>4.2</v>
      </c>
      <c r="D14" s="47">
        <v>45959</v>
      </c>
      <c r="E14" s="15">
        <v>5.1</v>
      </c>
    </row>
    <row r="15" ht="26.1" customHeight="1" spans="1:5">
      <c r="A15" s="12" t="s">
        <v>420</v>
      </c>
      <c r="B15" s="47">
        <v>21413</v>
      </c>
      <c r="C15" s="65">
        <v>4.8</v>
      </c>
      <c r="D15" s="47">
        <v>32976</v>
      </c>
      <c r="E15" s="15">
        <v>5.6</v>
      </c>
    </row>
    <row r="16" ht="26.1" customHeight="1" spans="1:5">
      <c r="A16" s="12" t="s">
        <v>421</v>
      </c>
      <c r="B16" s="47">
        <v>27108</v>
      </c>
      <c r="C16" s="65">
        <v>3.1</v>
      </c>
      <c r="D16" s="47">
        <v>42611</v>
      </c>
      <c r="E16" s="15">
        <v>3.8</v>
      </c>
    </row>
    <row r="17" ht="26.1" customHeight="1" spans="1:5">
      <c r="A17" s="17" t="s">
        <v>422</v>
      </c>
      <c r="B17" s="52">
        <v>26916</v>
      </c>
      <c r="C17" s="68">
        <v>3</v>
      </c>
      <c r="D17" s="52">
        <v>40736</v>
      </c>
      <c r="E17" s="20">
        <v>3.3</v>
      </c>
    </row>
  </sheetData>
  <mergeCells count="4">
    <mergeCell ref="A1:E1"/>
    <mergeCell ref="B3:C3"/>
    <mergeCell ref="D3:E3"/>
    <mergeCell ref="A3:A4"/>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A1" sqref="A1:E1"/>
    </sheetView>
  </sheetViews>
  <sheetFormatPr defaultColWidth="9" defaultRowHeight="13.5" outlineLevelCol="4"/>
  <cols>
    <col min="1" max="1" width="15" customWidth="1"/>
    <col min="2" max="5" width="8.90833333333333" customWidth="1"/>
  </cols>
  <sheetData>
    <row r="1" ht="29.7" customHeight="1" spans="1:5">
      <c r="A1" s="24" t="s">
        <v>437</v>
      </c>
      <c r="B1" s="24" t="s">
        <v>437</v>
      </c>
      <c r="C1" s="24" t="s">
        <v>437</v>
      </c>
      <c r="D1" s="24" t="s">
        <v>437</v>
      </c>
      <c r="E1" s="24" t="s">
        <v>437</v>
      </c>
    </row>
    <row r="2" ht="8.1" customHeight="1" spans="1:5">
      <c r="A2" s="82"/>
      <c r="B2" s="83"/>
      <c r="C2" s="83"/>
      <c r="D2" s="3"/>
      <c r="E2" s="3"/>
    </row>
    <row r="3" ht="18" customHeight="1" spans="1:5">
      <c r="A3" s="4" t="s">
        <v>409</v>
      </c>
      <c r="B3" s="5" t="s">
        <v>87</v>
      </c>
      <c r="C3" s="5" t="s">
        <v>88</v>
      </c>
      <c r="D3" s="6" t="s">
        <v>89</v>
      </c>
      <c r="E3" s="6" t="s">
        <v>90</v>
      </c>
    </row>
    <row r="4" ht="25.2" customHeight="1" spans="1:5">
      <c r="A4" s="4" t="s">
        <v>409</v>
      </c>
      <c r="B4" s="5" t="s">
        <v>435</v>
      </c>
      <c r="C4" s="5" t="s">
        <v>92</v>
      </c>
      <c r="D4" s="5" t="s">
        <v>435</v>
      </c>
      <c r="E4" s="6" t="s">
        <v>92</v>
      </c>
    </row>
    <row r="5" ht="27" customHeight="1" spans="1:5">
      <c r="A5" s="7" t="s">
        <v>410</v>
      </c>
      <c r="B5" s="42">
        <v>8932</v>
      </c>
      <c r="C5" s="64">
        <v>6.9</v>
      </c>
      <c r="D5" s="42">
        <v>14753</v>
      </c>
      <c r="E5" s="10">
        <v>6.4</v>
      </c>
    </row>
    <row r="6" ht="27" customHeight="1" spans="1:5">
      <c r="A6" s="12" t="s">
        <v>411</v>
      </c>
      <c r="B6" s="47">
        <v>11092</v>
      </c>
      <c r="C6" s="65">
        <v>6.5</v>
      </c>
      <c r="D6" s="47">
        <v>18203</v>
      </c>
      <c r="E6" s="15">
        <v>6</v>
      </c>
    </row>
    <row r="7" ht="27" customHeight="1" spans="1:5">
      <c r="A7" s="12" t="s">
        <v>412</v>
      </c>
      <c r="B7" s="47">
        <v>11802</v>
      </c>
      <c r="C7" s="65">
        <v>6.2</v>
      </c>
      <c r="D7" s="47">
        <v>18788</v>
      </c>
      <c r="E7" s="15">
        <v>6.2</v>
      </c>
    </row>
    <row r="8" ht="27" customHeight="1" spans="1:5">
      <c r="A8" s="12" t="s">
        <v>413</v>
      </c>
      <c r="B8" s="47">
        <v>9027</v>
      </c>
      <c r="C8" s="65">
        <v>7.3</v>
      </c>
      <c r="D8" s="47">
        <v>15388</v>
      </c>
      <c r="E8" s="15">
        <v>5.8</v>
      </c>
    </row>
    <row r="9" ht="27" customHeight="1" spans="1:5">
      <c r="A9" s="12" t="s">
        <v>414</v>
      </c>
      <c r="B9" s="47">
        <v>7367</v>
      </c>
      <c r="C9" s="65">
        <v>8</v>
      </c>
      <c r="D9" s="47">
        <v>11994</v>
      </c>
      <c r="E9" s="15">
        <v>7.9</v>
      </c>
    </row>
    <row r="10" ht="27" customHeight="1" spans="1:5">
      <c r="A10" s="12" t="s">
        <v>415</v>
      </c>
      <c r="B10" s="47">
        <v>8428</v>
      </c>
      <c r="C10" s="65">
        <v>7.8</v>
      </c>
      <c r="D10" s="47">
        <v>14996</v>
      </c>
      <c r="E10" s="15">
        <v>6.9</v>
      </c>
    </row>
    <row r="11" ht="27" customHeight="1" spans="1:5">
      <c r="A11" s="12" t="s">
        <v>416</v>
      </c>
      <c r="B11" s="47">
        <v>8007</v>
      </c>
      <c r="C11" s="65">
        <v>7.2</v>
      </c>
      <c r="D11" s="47">
        <v>12670</v>
      </c>
      <c r="E11" s="15">
        <v>7.5</v>
      </c>
    </row>
    <row r="12" ht="27" customHeight="1" spans="1:5">
      <c r="A12" s="12" t="s">
        <v>417</v>
      </c>
      <c r="B12" s="47">
        <v>10799</v>
      </c>
      <c r="C12" s="65">
        <v>6.1</v>
      </c>
      <c r="D12" s="47">
        <v>16958</v>
      </c>
      <c r="E12" s="15">
        <v>5.5</v>
      </c>
    </row>
    <row r="13" ht="27" customHeight="1" spans="1:5">
      <c r="A13" s="12" t="s">
        <v>418</v>
      </c>
      <c r="B13" s="47">
        <v>7148</v>
      </c>
      <c r="C13" s="65">
        <v>7.5</v>
      </c>
      <c r="D13" s="47">
        <v>11563</v>
      </c>
      <c r="E13" s="15">
        <v>7.3</v>
      </c>
    </row>
    <row r="14" ht="27" customHeight="1" spans="1:5">
      <c r="A14" s="12" t="s">
        <v>419</v>
      </c>
      <c r="B14" s="47">
        <v>11896</v>
      </c>
      <c r="C14" s="65">
        <v>6.8</v>
      </c>
      <c r="D14" s="47">
        <v>18977</v>
      </c>
      <c r="E14" s="15">
        <v>6.7</v>
      </c>
    </row>
    <row r="15" ht="27" customHeight="1" spans="1:5">
      <c r="A15" s="12" t="s">
        <v>420</v>
      </c>
      <c r="B15" s="47">
        <v>10876</v>
      </c>
      <c r="C15" s="65">
        <v>7</v>
      </c>
      <c r="D15" s="47">
        <v>18187</v>
      </c>
      <c r="E15" s="15">
        <v>6.5</v>
      </c>
    </row>
    <row r="16" ht="27" customHeight="1" spans="1:5">
      <c r="A16" s="12" t="s">
        <v>421</v>
      </c>
      <c r="B16" s="47">
        <v>11937</v>
      </c>
      <c r="C16" s="65">
        <v>5.7</v>
      </c>
      <c r="D16" s="47">
        <v>19016</v>
      </c>
      <c r="E16" s="15">
        <v>5.2</v>
      </c>
    </row>
    <row r="17" ht="27" customHeight="1" spans="1:5">
      <c r="A17" s="17" t="s">
        <v>422</v>
      </c>
      <c r="B17" s="52">
        <v>12736</v>
      </c>
      <c r="C17" s="68">
        <v>5.5</v>
      </c>
      <c r="D17" s="52">
        <v>20225</v>
      </c>
      <c r="E17" s="20">
        <v>5.4</v>
      </c>
    </row>
  </sheetData>
  <mergeCells count="4">
    <mergeCell ref="A1:E1"/>
    <mergeCell ref="B3:C3"/>
    <mergeCell ref="D3:E3"/>
    <mergeCell ref="A3:A4"/>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workbookViewId="0">
      <selection activeCell="J26" sqref="J26"/>
    </sheetView>
  </sheetViews>
  <sheetFormatPr defaultColWidth="9" defaultRowHeight="13.5" outlineLevelCol="4"/>
  <cols>
    <col min="1" max="1" width="13.4416666666667" customWidth="1"/>
    <col min="2" max="2" width="10.625" customWidth="1"/>
    <col min="3" max="3" width="7.96666666666667" customWidth="1"/>
    <col min="4" max="4" width="10.625" customWidth="1"/>
    <col min="5" max="5" width="8.90833333333333" customWidth="1"/>
  </cols>
  <sheetData>
    <row r="1" ht="29.7" customHeight="1" spans="1:5">
      <c r="A1" s="22" t="s">
        <v>438</v>
      </c>
      <c r="B1" s="22" t="s">
        <v>438</v>
      </c>
      <c r="C1" s="22" t="s">
        <v>438</v>
      </c>
      <c r="D1" s="22" t="s">
        <v>438</v>
      </c>
      <c r="E1" s="22" t="s">
        <v>438</v>
      </c>
    </row>
    <row r="2" ht="4.5" customHeight="1" spans="1:5">
      <c r="A2" s="2"/>
      <c r="B2" s="2"/>
      <c r="C2" s="2"/>
      <c r="D2" s="3"/>
      <c r="E2" s="3"/>
    </row>
    <row r="3" ht="17.1" customHeight="1" spans="1:5">
      <c r="A3" s="4" t="s">
        <v>439</v>
      </c>
      <c r="B3" s="5" t="s">
        <v>87</v>
      </c>
      <c r="C3" s="5" t="s">
        <v>88</v>
      </c>
      <c r="D3" s="6" t="s">
        <v>89</v>
      </c>
      <c r="E3" s="6" t="s">
        <v>90</v>
      </c>
    </row>
    <row r="4" ht="17.1" customHeight="1" spans="1:5">
      <c r="A4" s="4" t="s">
        <v>439</v>
      </c>
      <c r="B4" s="5" t="s">
        <v>431</v>
      </c>
      <c r="C4" s="5" t="s">
        <v>92</v>
      </c>
      <c r="D4" s="5" t="s">
        <v>431</v>
      </c>
      <c r="E4" s="6" t="s">
        <v>92</v>
      </c>
    </row>
    <row r="5" ht="11.7" customHeight="1" spans="1:5">
      <c r="A5" s="7" t="s">
        <v>440</v>
      </c>
      <c r="B5" s="42">
        <v>616836</v>
      </c>
      <c r="C5" s="76">
        <v>5</v>
      </c>
      <c r="D5" s="42">
        <v>949746</v>
      </c>
      <c r="E5" s="43">
        <v>4.8</v>
      </c>
    </row>
    <row r="6" ht="11.7" customHeight="1" spans="1:5">
      <c r="A6" s="12" t="s">
        <v>441</v>
      </c>
      <c r="B6" s="47">
        <v>21791</v>
      </c>
      <c r="C6" s="77">
        <v>5.4</v>
      </c>
      <c r="D6" s="47">
        <v>33462</v>
      </c>
      <c r="E6" s="48">
        <v>5.1</v>
      </c>
    </row>
    <row r="7" ht="11.7" customHeight="1" spans="1:5">
      <c r="A7" s="12" t="s">
        <v>442</v>
      </c>
      <c r="B7" s="47">
        <v>8191</v>
      </c>
      <c r="C7" s="77">
        <v>4.9</v>
      </c>
      <c r="D7" s="47">
        <v>12674</v>
      </c>
      <c r="E7" s="48">
        <v>4.7</v>
      </c>
    </row>
    <row r="8" ht="11.7" customHeight="1" spans="1:5">
      <c r="A8" s="12" t="s">
        <v>443</v>
      </c>
      <c r="B8" s="47">
        <v>21510</v>
      </c>
      <c r="C8" s="77">
        <v>5</v>
      </c>
      <c r="D8" s="47">
        <v>32904</v>
      </c>
      <c r="E8" s="48">
        <v>5</v>
      </c>
    </row>
    <row r="9" ht="11.7" customHeight="1" spans="1:5">
      <c r="A9" s="12" t="s">
        <v>444</v>
      </c>
      <c r="B9" s="47">
        <v>11187</v>
      </c>
      <c r="C9" s="77">
        <v>1.9</v>
      </c>
      <c r="D9" s="47">
        <v>17533</v>
      </c>
      <c r="E9" s="48">
        <v>1.8</v>
      </c>
    </row>
    <row r="10" ht="11.7" customHeight="1" spans="1:5">
      <c r="A10" s="59" t="s">
        <v>445</v>
      </c>
      <c r="B10" s="78">
        <v>11683</v>
      </c>
      <c r="C10" s="79">
        <v>6.2</v>
      </c>
      <c r="D10" s="78">
        <v>17875.5</v>
      </c>
      <c r="E10" s="80">
        <v>5.8</v>
      </c>
    </row>
    <row r="11" ht="11.7" customHeight="1" spans="1:5">
      <c r="A11" s="12" t="s">
        <v>446</v>
      </c>
      <c r="B11" s="47">
        <v>14547</v>
      </c>
      <c r="C11" s="77">
        <v>5</v>
      </c>
      <c r="D11" s="47">
        <v>22550</v>
      </c>
      <c r="E11" s="48">
        <v>4.9</v>
      </c>
    </row>
    <row r="12" ht="11.7" customHeight="1" spans="1:5">
      <c r="A12" s="12" t="s">
        <v>447</v>
      </c>
      <c r="B12" s="47">
        <v>6335</v>
      </c>
      <c r="C12" s="77">
        <v>5.7</v>
      </c>
      <c r="D12" s="47">
        <v>10116</v>
      </c>
      <c r="E12" s="48">
        <v>4.1</v>
      </c>
    </row>
    <row r="13" ht="11.7" customHeight="1" spans="1:5">
      <c r="A13" s="12" t="s">
        <v>448</v>
      </c>
      <c r="B13" s="47">
        <v>6636</v>
      </c>
      <c r="C13" s="77">
        <v>1.5</v>
      </c>
      <c r="D13" s="47">
        <v>10778</v>
      </c>
      <c r="E13" s="48">
        <v>2.3</v>
      </c>
    </row>
    <row r="14" ht="11.7" customHeight="1" spans="1:5">
      <c r="A14" s="12" t="s">
        <v>449</v>
      </c>
      <c r="B14" s="47">
        <v>22346</v>
      </c>
      <c r="C14" s="77">
        <v>4.8</v>
      </c>
      <c r="D14" s="47">
        <v>34389</v>
      </c>
      <c r="E14" s="48">
        <v>4.7</v>
      </c>
    </row>
    <row r="15" ht="11.7" customHeight="1" spans="1:5">
      <c r="A15" s="12" t="s">
        <v>450</v>
      </c>
      <c r="B15" s="47">
        <v>63326</v>
      </c>
      <c r="C15" s="77">
        <v>5.8</v>
      </c>
      <c r="D15" s="47">
        <v>97744</v>
      </c>
      <c r="E15" s="48">
        <v>5.7</v>
      </c>
    </row>
    <row r="16" ht="11.7" customHeight="1" spans="1:5">
      <c r="A16" s="12" t="s">
        <v>451</v>
      </c>
      <c r="B16" s="47">
        <v>40920</v>
      </c>
      <c r="C16" s="77">
        <v>5.6</v>
      </c>
      <c r="D16" s="47">
        <v>62618</v>
      </c>
      <c r="E16" s="48">
        <v>5.4</v>
      </c>
    </row>
    <row r="17" ht="11.7" customHeight="1" spans="1:5">
      <c r="A17" s="12" t="s">
        <v>452</v>
      </c>
      <c r="B17" s="47">
        <v>23967</v>
      </c>
      <c r="C17" s="77">
        <v>5.3</v>
      </c>
      <c r="D17" s="47">
        <v>37257</v>
      </c>
      <c r="E17" s="48">
        <v>5.4</v>
      </c>
    </row>
    <row r="18" ht="11.7" customHeight="1" spans="1:5">
      <c r="A18" s="12" t="s">
        <v>453</v>
      </c>
      <c r="B18" s="47">
        <v>26380</v>
      </c>
      <c r="C18" s="77">
        <v>5.6</v>
      </c>
      <c r="D18" s="47">
        <v>40192</v>
      </c>
      <c r="E18" s="48">
        <v>5.5</v>
      </c>
    </row>
    <row r="19" ht="11.7" customHeight="1" spans="1:5">
      <c r="A19" s="12" t="s">
        <v>454</v>
      </c>
      <c r="B19" s="47">
        <v>15638</v>
      </c>
      <c r="C19" s="77">
        <v>4.5</v>
      </c>
      <c r="D19" s="47">
        <v>24150</v>
      </c>
      <c r="E19" s="48">
        <v>4.7</v>
      </c>
    </row>
    <row r="20" ht="11.7" customHeight="1" spans="1:5">
      <c r="A20" s="12" t="s">
        <v>455</v>
      </c>
      <c r="B20" s="47">
        <v>46677</v>
      </c>
      <c r="C20" s="77">
        <v>5.8</v>
      </c>
      <c r="D20" s="47">
        <v>71981</v>
      </c>
      <c r="E20" s="48">
        <v>5.6</v>
      </c>
    </row>
    <row r="21" ht="11.7" customHeight="1" spans="1:5">
      <c r="A21" s="12" t="s">
        <v>456</v>
      </c>
      <c r="B21" s="47">
        <v>31231</v>
      </c>
      <c r="C21" s="77">
        <v>4.9</v>
      </c>
      <c r="D21" s="47">
        <v>47882</v>
      </c>
      <c r="E21" s="48">
        <v>5</v>
      </c>
    </row>
    <row r="22" ht="11.7" customHeight="1" spans="1:5">
      <c r="A22" s="12" t="s">
        <v>457</v>
      </c>
      <c r="B22" s="47">
        <v>27346</v>
      </c>
      <c r="C22" s="77">
        <v>5.8</v>
      </c>
      <c r="D22" s="47">
        <v>41655</v>
      </c>
      <c r="E22" s="48">
        <v>5.7</v>
      </c>
    </row>
    <row r="23" ht="11.7" customHeight="1" spans="1:5">
      <c r="A23" s="12" t="s">
        <v>458</v>
      </c>
      <c r="B23" s="47">
        <v>24545</v>
      </c>
      <c r="C23" s="77">
        <v>4.5</v>
      </c>
      <c r="D23" s="47">
        <v>37899</v>
      </c>
      <c r="E23" s="48">
        <v>4.5</v>
      </c>
    </row>
    <row r="24" ht="11.7" customHeight="1" spans="1:5">
      <c r="A24" s="12" t="s">
        <v>459</v>
      </c>
      <c r="B24" s="47">
        <v>65243</v>
      </c>
      <c r="C24" s="77">
        <v>3.9</v>
      </c>
      <c r="D24" s="47">
        <v>99939</v>
      </c>
      <c r="E24" s="48">
        <v>3.4</v>
      </c>
    </row>
    <row r="25" ht="11.7" customHeight="1" spans="1:5">
      <c r="A25" s="12" t="s">
        <v>460</v>
      </c>
      <c r="B25" s="47">
        <v>13116</v>
      </c>
      <c r="C25" s="77">
        <v>3.6</v>
      </c>
      <c r="D25" s="47">
        <v>20352</v>
      </c>
      <c r="E25" s="48">
        <v>3.6</v>
      </c>
    </row>
    <row r="26" ht="11.7" customHeight="1" spans="1:5">
      <c r="A26" s="12" t="s">
        <v>461</v>
      </c>
      <c r="B26" s="47">
        <v>3606</v>
      </c>
      <c r="C26" s="77">
        <v>3.1</v>
      </c>
      <c r="D26" s="47">
        <v>5584</v>
      </c>
      <c r="E26" s="48">
        <v>3.2</v>
      </c>
    </row>
    <row r="27" ht="11.7" customHeight="1" spans="1:5">
      <c r="A27" s="12" t="s">
        <v>462</v>
      </c>
      <c r="B27" s="47">
        <v>15138</v>
      </c>
      <c r="C27" s="77">
        <v>6.1</v>
      </c>
      <c r="D27" s="47">
        <v>23244</v>
      </c>
      <c r="E27" s="48">
        <v>6</v>
      </c>
    </row>
    <row r="28" ht="11.7" customHeight="1" spans="1:5">
      <c r="A28" s="12" t="s">
        <v>463</v>
      </c>
      <c r="B28" s="47">
        <v>29463</v>
      </c>
      <c r="C28" s="77">
        <v>5.4</v>
      </c>
      <c r="D28" s="47">
        <v>45442</v>
      </c>
      <c r="E28" s="48">
        <v>5.3</v>
      </c>
    </row>
    <row r="29" ht="11.7" customHeight="1" spans="1:5">
      <c r="A29" s="12" t="s">
        <v>464</v>
      </c>
      <c r="B29" s="47">
        <v>10738</v>
      </c>
      <c r="C29" s="77">
        <v>5.3</v>
      </c>
      <c r="D29" s="47">
        <v>16053</v>
      </c>
      <c r="E29" s="48">
        <v>5.2</v>
      </c>
    </row>
    <row r="30" ht="11.7" customHeight="1" spans="1:5">
      <c r="A30" s="12" t="s">
        <v>465</v>
      </c>
      <c r="B30" s="47">
        <v>14573</v>
      </c>
      <c r="C30" s="77">
        <v>3.5</v>
      </c>
      <c r="D30" s="47">
        <v>22110</v>
      </c>
      <c r="E30" s="48">
        <v>3</v>
      </c>
    </row>
    <row r="31" ht="11.7" customHeight="1" spans="1:5">
      <c r="A31" s="12" t="s">
        <v>466</v>
      </c>
      <c r="B31" s="47">
        <v>1189</v>
      </c>
      <c r="C31" s="77">
        <v>6.1</v>
      </c>
      <c r="D31" s="47">
        <v>1786</v>
      </c>
      <c r="E31" s="48">
        <v>6.2</v>
      </c>
    </row>
    <row r="32" ht="11.7" customHeight="1" spans="1:5">
      <c r="A32" s="12" t="s">
        <v>467</v>
      </c>
      <c r="B32" s="47">
        <v>16257</v>
      </c>
      <c r="C32" s="77">
        <v>4.3</v>
      </c>
      <c r="D32" s="47">
        <v>24781</v>
      </c>
      <c r="E32" s="48">
        <v>4.6</v>
      </c>
    </row>
    <row r="33" ht="11.7" customHeight="1" spans="1:5">
      <c r="A33" s="12" t="s">
        <v>468</v>
      </c>
      <c r="B33" s="47">
        <v>5903</v>
      </c>
      <c r="C33" s="77">
        <v>5.8</v>
      </c>
      <c r="D33" s="47">
        <v>9126</v>
      </c>
      <c r="E33" s="48">
        <v>6</v>
      </c>
    </row>
    <row r="34" ht="11.7" customHeight="1" spans="1:5">
      <c r="A34" s="12" t="s">
        <v>469</v>
      </c>
      <c r="B34" s="47">
        <v>1806</v>
      </c>
      <c r="C34" s="77">
        <v>1</v>
      </c>
      <c r="D34" s="47">
        <v>2741</v>
      </c>
      <c r="E34" s="48">
        <v>2.5</v>
      </c>
    </row>
    <row r="35" ht="11.7" customHeight="1" spans="1:5">
      <c r="A35" s="12" t="s">
        <v>470</v>
      </c>
      <c r="B35" s="47">
        <v>2542</v>
      </c>
      <c r="C35" s="77">
        <v>5.1</v>
      </c>
      <c r="D35" s="47">
        <v>3860</v>
      </c>
      <c r="E35" s="48">
        <v>4.9</v>
      </c>
    </row>
    <row r="36" ht="11.7" customHeight="1" spans="1:5">
      <c r="A36" s="17" t="s">
        <v>471</v>
      </c>
      <c r="B36" s="52">
        <v>9211</v>
      </c>
      <c r="C36" s="81">
        <v>5.4</v>
      </c>
      <c r="D36" s="52">
        <v>14548</v>
      </c>
      <c r="E36" s="53">
        <v>5.5</v>
      </c>
    </row>
  </sheetData>
  <mergeCells count="4">
    <mergeCell ref="A1:E1"/>
    <mergeCell ref="B3:C3"/>
    <mergeCell ref="D3:E3"/>
    <mergeCell ref="A3:A4"/>
  </mergeCell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workbookViewId="0">
      <selection activeCell="H41" sqref="H41"/>
    </sheetView>
  </sheetViews>
  <sheetFormatPr defaultColWidth="9" defaultRowHeight="13.5" outlineLevelCol="2"/>
  <cols>
    <col min="1" max="1" width="18.9083333333333" customWidth="1"/>
    <col min="2" max="3" width="16.25" customWidth="1"/>
  </cols>
  <sheetData>
    <row r="1" ht="29.7" customHeight="1" spans="1:3">
      <c r="A1" s="24" t="s">
        <v>472</v>
      </c>
      <c r="B1" s="24" t="s">
        <v>472</v>
      </c>
      <c r="C1" s="24" t="s">
        <v>472</v>
      </c>
    </row>
    <row r="2" ht="9" customHeight="1" spans="1:2">
      <c r="A2" s="23"/>
      <c r="B2" s="23"/>
    </row>
    <row r="3" ht="18" customHeight="1" spans="1:3">
      <c r="A3" s="4" t="s">
        <v>439</v>
      </c>
      <c r="B3" s="25" t="s">
        <v>54</v>
      </c>
      <c r="C3" s="26" t="s">
        <v>54</v>
      </c>
    </row>
    <row r="4" ht="17.1" customHeight="1" spans="1:3">
      <c r="A4" s="4" t="s">
        <v>439</v>
      </c>
      <c r="B4" s="27" t="s">
        <v>55</v>
      </c>
      <c r="C4" s="28" t="s">
        <v>56</v>
      </c>
    </row>
    <row r="5" ht="10.8" customHeight="1" spans="1:3">
      <c r="A5" s="7" t="s">
        <v>440</v>
      </c>
      <c r="B5" s="57">
        <v>5.8</v>
      </c>
      <c r="C5" s="29">
        <v>5.8</v>
      </c>
    </row>
    <row r="6" ht="10.8" customHeight="1" spans="1:3">
      <c r="A6" s="12" t="s">
        <v>441</v>
      </c>
      <c r="B6" s="58">
        <v>6.7</v>
      </c>
      <c r="C6" s="30">
        <v>6.9</v>
      </c>
    </row>
    <row r="7" ht="10.8" customHeight="1" spans="1:3">
      <c r="A7" s="12" t="s">
        <v>442</v>
      </c>
      <c r="B7" s="58">
        <v>2.8</v>
      </c>
      <c r="C7" s="30">
        <v>3.2</v>
      </c>
    </row>
    <row r="8" ht="10.8" customHeight="1" spans="1:3">
      <c r="A8" s="12" t="s">
        <v>443</v>
      </c>
      <c r="B8" s="58">
        <v>6.8</v>
      </c>
      <c r="C8" s="30">
        <v>7</v>
      </c>
    </row>
    <row r="9" ht="10.8" customHeight="1" spans="1:3">
      <c r="A9" s="12" t="s">
        <v>444</v>
      </c>
      <c r="B9" s="58">
        <v>-0.9</v>
      </c>
      <c r="C9" s="30">
        <v>-0.9</v>
      </c>
    </row>
    <row r="10" ht="10.8" customHeight="1" spans="1:3">
      <c r="A10" s="59" t="s">
        <v>445</v>
      </c>
      <c r="B10" s="60">
        <v>7.6</v>
      </c>
      <c r="C10" s="61">
        <v>7.2</v>
      </c>
    </row>
    <row r="11" ht="10.8" customHeight="1" spans="1:3">
      <c r="A11" s="12" t="s">
        <v>446</v>
      </c>
      <c r="B11" s="58">
        <v>2.8</v>
      </c>
      <c r="C11" s="30">
        <v>3.4</v>
      </c>
    </row>
    <row r="12" ht="10.8" customHeight="1" spans="1:3">
      <c r="A12" s="12" t="s">
        <v>447</v>
      </c>
      <c r="B12" s="58">
        <v>4.9</v>
      </c>
      <c r="C12" s="30">
        <v>3</v>
      </c>
    </row>
    <row r="13" ht="10.8" customHeight="1" spans="1:3">
      <c r="A13" s="12" t="s">
        <v>448</v>
      </c>
      <c r="B13" s="58">
        <v>-2.7</v>
      </c>
      <c r="C13" s="30">
        <v>-2.7</v>
      </c>
    </row>
    <row r="14" ht="10.8" customHeight="1" spans="1:3">
      <c r="A14" s="12" t="s">
        <v>449</v>
      </c>
      <c r="B14" s="58">
        <v>1</v>
      </c>
      <c r="C14" s="30">
        <v>1.3</v>
      </c>
    </row>
    <row r="15" ht="10.8" customHeight="1" spans="1:3">
      <c r="A15" s="12" t="s">
        <v>450</v>
      </c>
      <c r="B15" s="58">
        <v>8</v>
      </c>
      <c r="C15" s="30">
        <v>7.9</v>
      </c>
    </row>
    <row r="16" ht="10.8" customHeight="1" spans="1:3">
      <c r="A16" s="12" t="s">
        <v>451</v>
      </c>
      <c r="B16" s="58">
        <v>7.6</v>
      </c>
      <c r="C16" s="30">
        <v>7.8</v>
      </c>
    </row>
    <row r="17" ht="10.8" customHeight="1" spans="1:3">
      <c r="A17" s="12" t="s">
        <v>452</v>
      </c>
      <c r="B17" s="58">
        <v>8.4</v>
      </c>
      <c r="C17" s="30">
        <v>8.8</v>
      </c>
    </row>
    <row r="18" ht="10.8" customHeight="1" spans="1:3">
      <c r="A18" s="12" t="s">
        <v>453</v>
      </c>
      <c r="B18" s="58">
        <v>6.9</v>
      </c>
      <c r="C18" s="30">
        <v>6.9</v>
      </c>
    </row>
    <row r="19" ht="10.8" customHeight="1" spans="1:3">
      <c r="A19" s="12" t="s">
        <v>454</v>
      </c>
      <c r="B19" s="58">
        <v>8.4</v>
      </c>
      <c r="C19" s="30">
        <v>8.5</v>
      </c>
    </row>
    <row r="20" ht="10.8" customHeight="1" spans="1:3">
      <c r="A20" s="12" t="s">
        <v>455</v>
      </c>
      <c r="B20" s="58">
        <v>8.2</v>
      </c>
      <c r="C20" s="30">
        <v>8.2</v>
      </c>
    </row>
    <row r="21" ht="10.8" customHeight="1" spans="1:3">
      <c r="A21" s="12" t="s">
        <v>456</v>
      </c>
      <c r="B21" s="58">
        <v>7.5</v>
      </c>
      <c r="C21" s="30">
        <v>7.7</v>
      </c>
    </row>
    <row r="22" ht="10.8" customHeight="1" spans="1:3">
      <c r="A22" s="12" t="s">
        <v>457</v>
      </c>
      <c r="B22" s="58">
        <v>8.1</v>
      </c>
      <c r="C22" s="30">
        <v>8.1</v>
      </c>
    </row>
    <row r="23" ht="10.8" customHeight="1" spans="1:3">
      <c r="A23" s="12" t="s">
        <v>458</v>
      </c>
      <c r="B23" s="58">
        <v>7.2</v>
      </c>
      <c r="C23" s="30">
        <v>7</v>
      </c>
    </row>
    <row r="24" ht="10.8" customHeight="1" spans="1:3">
      <c r="A24" s="12" t="s">
        <v>459</v>
      </c>
      <c r="B24" s="58">
        <v>5</v>
      </c>
      <c r="C24" s="30">
        <v>4.7</v>
      </c>
    </row>
    <row r="25" ht="10.8" customHeight="1" spans="1:3">
      <c r="A25" s="12" t="s">
        <v>460</v>
      </c>
      <c r="B25" s="58">
        <v>6.9</v>
      </c>
      <c r="C25" s="30">
        <v>7.8</v>
      </c>
    </row>
    <row r="26" ht="10.8" customHeight="1" spans="1:3">
      <c r="A26" s="12" t="s">
        <v>461</v>
      </c>
      <c r="B26" s="58">
        <v>8.7</v>
      </c>
      <c r="C26" s="30">
        <v>8.1</v>
      </c>
    </row>
    <row r="27" ht="10.8" customHeight="1" spans="1:3">
      <c r="A27" s="12" t="s">
        <v>462</v>
      </c>
      <c r="B27" s="58">
        <v>8.3</v>
      </c>
      <c r="C27" s="30">
        <v>8.1</v>
      </c>
    </row>
    <row r="28" ht="10.8" customHeight="1" spans="1:3">
      <c r="A28" s="12" t="s">
        <v>463</v>
      </c>
      <c r="B28" s="58">
        <v>6</v>
      </c>
      <c r="C28" s="30">
        <v>6.4</v>
      </c>
    </row>
    <row r="29" ht="10.8" customHeight="1" spans="1:3">
      <c r="A29" s="12" t="s">
        <v>464</v>
      </c>
      <c r="B29" s="58">
        <v>8.2</v>
      </c>
      <c r="C29" s="30">
        <v>8.5</v>
      </c>
    </row>
    <row r="30" ht="10.8" customHeight="1" spans="1:3">
      <c r="A30" s="12" t="s">
        <v>465</v>
      </c>
      <c r="B30" s="58">
        <v>3.8</v>
      </c>
      <c r="C30" s="30">
        <v>3.4</v>
      </c>
    </row>
    <row r="31" ht="10.8" customHeight="1" spans="1:3">
      <c r="A31" s="12" t="s">
        <v>466</v>
      </c>
      <c r="B31" s="58">
        <v>18.3</v>
      </c>
      <c r="C31" s="30">
        <v>18.8</v>
      </c>
    </row>
    <row r="32" ht="10.8" customHeight="1" spans="1:3">
      <c r="A32" s="12" t="s">
        <v>467</v>
      </c>
      <c r="B32" s="58">
        <v>7</v>
      </c>
      <c r="C32" s="30">
        <v>7.5</v>
      </c>
    </row>
    <row r="33" ht="10.8" customHeight="1" spans="1:3">
      <c r="A33" s="12" t="s">
        <v>468</v>
      </c>
      <c r="B33" s="58">
        <v>12.6</v>
      </c>
      <c r="C33" s="30">
        <v>12</v>
      </c>
    </row>
    <row r="34" ht="10.8" customHeight="1" spans="1:3">
      <c r="A34" s="12" t="s">
        <v>469</v>
      </c>
      <c r="B34" s="58">
        <v>-1.1</v>
      </c>
      <c r="C34" s="30">
        <v>-0.1</v>
      </c>
    </row>
    <row r="35" ht="10.8" customHeight="1" spans="1:3">
      <c r="A35" s="12" t="s">
        <v>470</v>
      </c>
      <c r="B35" s="58">
        <v>9.7</v>
      </c>
      <c r="C35" s="30">
        <v>10.1</v>
      </c>
    </row>
    <row r="36" ht="10.8" customHeight="1" spans="1:3">
      <c r="A36" s="17" t="s">
        <v>471</v>
      </c>
      <c r="B36" s="63">
        <v>7.2</v>
      </c>
      <c r="C36" s="31">
        <v>7.3</v>
      </c>
    </row>
  </sheetData>
  <mergeCells count="2">
    <mergeCell ref="A1:C1"/>
    <mergeCell ref="A3:A4"/>
  </mergeCells>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K43" sqref="K43"/>
    </sheetView>
  </sheetViews>
  <sheetFormatPr defaultColWidth="9" defaultRowHeight="13.5" outlineLevelCol="4"/>
  <cols>
    <col min="1" max="1" width="15" customWidth="1"/>
    <col min="2" max="5" width="8.90833333333333" customWidth="1"/>
  </cols>
  <sheetData>
    <row r="1" ht="29.7" customHeight="1" spans="1:5">
      <c r="A1" s="22" t="s">
        <v>473</v>
      </c>
      <c r="B1" s="22" t="s">
        <v>473</v>
      </c>
      <c r="C1" s="22" t="s">
        <v>473</v>
      </c>
      <c r="D1" s="22" t="s">
        <v>473</v>
      </c>
      <c r="E1" s="22" t="s">
        <v>473</v>
      </c>
    </row>
    <row r="2" ht="8.1" customHeight="1" spans="1:5">
      <c r="A2" s="23"/>
      <c r="B2" s="23"/>
      <c r="C2" s="23"/>
      <c r="D2" s="3"/>
      <c r="E2" s="3"/>
    </row>
    <row r="3" customHeight="1" spans="1:5">
      <c r="A3" s="4" t="s">
        <v>439</v>
      </c>
      <c r="B3" s="25" t="s">
        <v>54</v>
      </c>
      <c r="C3" s="25" t="s">
        <v>54</v>
      </c>
      <c r="D3" s="26" t="s">
        <v>54</v>
      </c>
      <c r="E3" s="26" t="s">
        <v>54</v>
      </c>
    </row>
    <row r="4" customHeight="1" spans="1:5">
      <c r="A4" s="4" t="s">
        <v>439</v>
      </c>
      <c r="B4" s="27" t="s">
        <v>55</v>
      </c>
      <c r="C4" s="27" t="s">
        <v>55</v>
      </c>
      <c r="D4" s="28" t="s">
        <v>56</v>
      </c>
      <c r="E4" s="28" t="s">
        <v>56</v>
      </c>
    </row>
    <row r="5" ht="22.5" customHeight="1" spans="1:5">
      <c r="A5" s="4" t="s">
        <v>439</v>
      </c>
      <c r="B5" s="5" t="s">
        <v>474</v>
      </c>
      <c r="C5" s="5" t="s">
        <v>475</v>
      </c>
      <c r="D5" s="5" t="s">
        <v>474</v>
      </c>
      <c r="E5" s="6" t="s">
        <v>475</v>
      </c>
    </row>
    <row r="6" ht="10.8" customHeight="1" spans="1:5">
      <c r="A6" s="7" t="s">
        <v>440</v>
      </c>
      <c r="B6" s="29">
        <v>96</v>
      </c>
      <c r="C6" s="64">
        <v>-0.7</v>
      </c>
      <c r="D6" s="29">
        <v>96.1</v>
      </c>
      <c r="E6" s="10">
        <v>-0.7</v>
      </c>
    </row>
    <row r="7" ht="10.8" customHeight="1" spans="1:5">
      <c r="A7" s="12" t="s">
        <v>441</v>
      </c>
      <c r="B7" s="30">
        <v>96.7</v>
      </c>
      <c r="C7" s="65">
        <v>0.5</v>
      </c>
      <c r="D7" s="30">
        <v>97.1</v>
      </c>
      <c r="E7" s="15">
        <v>0.1</v>
      </c>
    </row>
    <row r="8" ht="10.8" customHeight="1" spans="1:5">
      <c r="A8" s="12" t="s">
        <v>442</v>
      </c>
      <c r="B8" s="30">
        <v>97.5</v>
      </c>
      <c r="C8" s="65">
        <v>-1.1</v>
      </c>
      <c r="D8" s="30">
        <v>97.4</v>
      </c>
      <c r="E8" s="15">
        <v>-1.4</v>
      </c>
    </row>
    <row r="9" ht="10.8" customHeight="1" spans="1:5">
      <c r="A9" s="12" t="s">
        <v>443</v>
      </c>
      <c r="B9" s="30">
        <v>96.6</v>
      </c>
      <c r="C9" s="65">
        <v>-2.5</v>
      </c>
      <c r="D9" s="30">
        <v>96.5</v>
      </c>
      <c r="E9" s="15">
        <v>-2.7</v>
      </c>
    </row>
    <row r="10" ht="10.8" customHeight="1" spans="1:5">
      <c r="A10" s="12" t="s">
        <v>444</v>
      </c>
      <c r="B10" s="30">
        <v>95.8</v>
      </c>
      <c r="C10" s="65">
        <v>-0.5</v>
      </c>
      <c r="D10" s="30">
        <v>96</v>
      </c>
      <c r="E10" s="15">
        <v>-0.4</v>
      </c>
    </row>
    <row r="11" ht="10.8" customHeight="1" spans="1:5">
      <c r="A11" s="59" t="s">
        <v>445</v>
      </c>
      <c r="B11" s="61">
        <v>96.9</v>
      </c>
      <c r="C11" s="67">
        <v>-1.8</v>
      </c>
      <c r="D11" s="61">
        <v>96.7</v>
      </c>
      <c r="E11" s="62">
        <v>-2.1</v>
      </c>
    </row>
    <row r="12" ht="10.8" customHeight="1" spans="1:5">
      <c r="A12" s="12" t="s">
        <v>446</v>
      </c>
      <c r="B12" s="30">
        <v>95.5</v>
      </c>
      <c r="C12" s="65">
        <v>-2.8</v>
      </c>
      <c r="D12" s="30">
        <v>95.6</v>
      </c>
      <c r="E12" s="15">
        <v>-2.7</v>
      </c>
    </row>
    <row r="13" ht="10.8" customHeight="1" spans="1:5">
      <c r="A13" s="12" t="s">
        <v>447</v>
      </c>
      <c r="B13" s="30">
        <v>93.4</v>
      </c>
      <c r="C13" s="65">
        <v>-4.5</v>
      </c>
      <c r="D13" s="30">
        <v>93.1</v>
      </c>
      <c r="E13" s="15">
        <v>-4.4</v>
      </c>
    </row>
    <row r="14" ht="10.8" customHeight="1" spans="1:5">
      <c r="A14" s="12" t="s">
        <v>448</v>
      </c>
      <c r="B14" s="30">
        <v>96.5</v>
      </c>
      <c r="C14" s="65">
        <v>0.2</v>
      </c>
      <c r="D14" s="30">
        <v>96.5</v>
      </c>
      <c r="E14" s="15">
        <v>0</v>
      </c>
    </row>
    <row r="15" ht="10.8" customHeight="1" spans="1:5">
      <c r="A15" s="12" t="s">
        <v>449</v>
      </c>
      <c r="B15" s="30">
        <v>99</v>
      </c>
      <c r="C15" s="65">
        <v>-0.8</v>
      </c>
      <c r="D15" s="30">
        <v>99.2</v>
      </c>
      <c r="E15" s="15">
        <v>-1</v>
      </c>
    </row>
    <row r="16" ht="10.8" customHeight="1" spans="1:5">
      <c r="A16" s="12" t="s">
        <v>450</v>
      </c>
      <c r="B16" s="30">
        <v>95.2</v>
      </c>
      <c r="C16" s="65">
        <v>-0.4</v>
      </c>
      <c r="D16" s="30">
        <v>95.3</v>
      </c>
      <c r="E16" s="15">
        <v>-0.5</v>
      </c>
    </row>
    <row r="17" ht="10.8" customHeight="1" spans="1:5">
      <c r="A17" s="12" t="s">
        <v>451</v>
      </c>
      <c r="B17" s="30">
        <v>97.1</v>
      </c>
      <c r="C17" s="65">
        <v>0.6</v>
      </c>
      <c r="D17" s="30">
        <v>97</v>
      </c>
      <c r="E17" s="15">
        <v>0.3</v>
      </c>
    </row>
    <row r="18" ht="10.8" customHeight="1" spans="1:5">
      <c r="A18" s="12" t="s">
        <v>452</v>
      </c>
      <c r="B18" s="30">
        <v>98</v>
      </c>
      <c r="C18" s="65">
        <v>-0.3</v>
      </c>
      <c r="D18" s="30">
        <v>97.9</v>
      </c>
      <c r="E18" s="15">
        <v>-0.3</v>
      </c>
    </row>
    <row r="19" ht="10.8" customHeight="1" spans="1:5">
      <c r="A19" s="12" t="s">
        <v>453</v>
      </c>
      <c r="B19" s="30">
        <v>95.7</v>
      </c>
      <c r="C19" s="65">
        <v>0.3</v>
      </c>
      <c r="D19" s="30">
        <v>95.7</v>
      </c>
      <c r="E19" s="15">
        <v>0</v>
      </c>
    </row>
    <row r="20" ht="10.8" customHeight="1" spans="1:5">
      <c r="A20" s="12" t="s">
        <v>454</v>
      </c>
      <c r="B20" s="30">
        <v>97.4</v>
      </c>
      <c r="C20" s="65">
        <v>-0.3</v>
      </c>
      <c r="D20" s="30">
        <v>98.2</v>
      </c>
      <c r="E20" s="15">
        <v>0.3</v>
      </c>
    </row>
    <row r="21" ht="10.8" customHeight="1" spans="1:5">
      <c r="A21" s="12" t="s">
        <v>455</v>
      </c>
      <c r="B21" s="30">
        <v>95.6</v>
      </c>
      <c r="C21" s="65">
        <v>-0.7</v>
      </c>
      <c r="D21" s="30">
        <v>95.7</v>
      </c>
      <c r="E21" s="15">
        <v>-0.9</v>
      </c>
    </row>
    <row r="22" ht="10.8" customHeight="1" spans="1:5">
      <c r="A22" s="12" t="s">
        <v>456</v>
      </c>
      <c r="B22" s="30">
        <v>95.5</v>
      </c>
      <c r="C22" s="65">
        <v>-3.3</v>
      </c>
      <c r="D22" s="30">
        <v>95.4</v>
      </c>
      <c r="E22" s="15">
        <v>-2.9</v>
      </c>
    </row>
    <row r="23" ht="10.8" customHeight="1" spans="1:5">
      <c r="A23" s="12" t="s">
        <v>457</v>
      </c>
      <c r="B23" s="30">
        <v>94.3</v>
      </c>
      <c r="C23" s="65">
        <v>-2.1</v>
      </c>
      <c r="D23" s="30">
        <v>94.8</v>
      </c>
      <c r="E23" s="15">
        <v>-0.7</v>
      </c>
    </row>
    <row r="24" ht="10.8" customHeight="1" spans="1:5">
      <c r="A24" s="12" t="s">
        <v>458</v>
      </c>
      <c r="B24" s="30">
        <v>96.5</v>
      </c>
      <c r="C24" s="65">
        <v>-0.8</v>
      </c>
      <c r="D24" s="30">
        <v>96.4</v>
      </c>
      <c r="E24" s="15">
        <v>-0.6</v>
      </c>
    </row>
    <row r="25" ht="10.8" customHeight="1" spans="1:5">
      <c r="A25" s="12" t="s">
        <v>459</v>
      </c>
      <c r="B25" s="30">
        <v>95.9</v>
      </c>
      <c r="C25" s="65">
        <v>0.3</v>
      </c>
      <c r="D25" s="30">
        <v>95.9</v>
      </c>
      <c r="E25" s="15">
        <v>0.2</v>
      </c>
    </row>
    <row r="26" ht="10.8" customHeight="1" spans="1:5">
      <c r="A26" s="12" t="s">
        <v>460</v>
      </c>
      <c r="B26" s="30">
        <v>95</v>
      </c>
      <c r="C26" s="65">
        <v>-0.3</v>
      </c>
      <c r="D26" s="30">
        <v>95</v>
      </c>
      <c r="E26" s="15">
        <v>-0.8</v>
      </c>
    </row>
    <row r="27" ht="10.8" customHeight="1" spans="1:5">
      <c r="A27" s="12" t="s">
        <v>461</v>
      </c>
      <c r="B27" s="30">
        <v>97.8</v>
      </c>
      <c r="C27" s="65">
        <v>0.3</v>
      </c>
      <c r="D27" s="30">
        <v>98.6</v>
      </c>
      <c r="E27" s="15">
        <v>0.8</v>
      </c>
    </row>
    <row r="28" ht="10.8" customHeight="1" spans="1:5">
      <c r="A28" s="12" t="s">
        <v>462</v>
      </c>
      <c r="B28" s="30">
        <v>96.4</v>
      </c>
      <c r="C28" s="65">
        <v>0.1</v>
      </c>
      <c r="D28" s="30">
        <v>96.5</v>
      </c>
      <c r="E28" s="15">
        <v>0.1</v>
      </c>
    </row>
    <row r="29" ht="10.8" customHeight="1" spans="1:5">
      <c r="A29" s="12" t="s">
        <v>463</v>
      </c>
      <c r="B29" s="30">
        <v>94.6</v>
      </c>
      <c r="C29" s="65">
        <v>-0.7</v>
      </c>
      <c r="D29" s="30">
        <v>94.8</v>
      </c>
      <c r="E29" s="15">
        <v>-1.2</v>
      </c>
    </row>
    <row r="30" ht="10.8" customHeight="1" spans="1:5">
      <c r="A30" s="12" t="s">
        <v>464</v>
      </c>
      <c r="B30" s="30">
        <v>96</v>
      </c>
      <c r="C30" s="65">
        <v>-1.1</v>
      </c>
      <c r="D30" s="30">
        <v>96.1</v>
      </c>
      <c r="E30" s="15">
        <v>-1</v>
      </c>
    </row>
    <row r="31" ht="10.8" customHeight="1" spans="1:5">
      <c r="A31" s="12" t="s">
        <v>465</v>
      </c>
      <c r="B31" s="30">
        <v>94.8</v>
      </c>
      <c r="C31" s="65">
        <v>-0.6</v>
      </c>
      <c r="D31" s="30">
        <v>95</v>
      </c>
      <c r="E31" s="15">
        <v>-0.6</v>
      </c>
    </row>
    <row r="32" ht="10.8" customHeight="1" spans="1:5">
      <c r="A32" s="12" t="s">
        <v>466</v>
      </c>
      <c r="B32" s="30">
        <v>99.2</v>
      </c>
      <c r="C32" s="65">
        <v>-0.8</v>
      </c>
      <c r="D32" s="30">
        <v>98.9</v>
      </c>
      <c r="E32" s="15">
        <v>-1.7</v>
      </c>
    </row>
    <row r="33" ht="10.8" customHeight="1" spans="1:5">
      <c r="A33" s="12" t="s">
        <v>467</v>
      </c>
      <c r="B33" s="30">
        <v>95.6</v>
      </c>
      <c r="C33" s="65">
        <v>-1</v>
      </c>
      <c r="D33" s="30">
        <v>95.3</v>
      </c>
      <c r="E33" s="15">
        <v>-1.4</v>
      </c>
    </row>
    <row r="34" ht="10.8" customHeight="1" spans="1:5">
      <c r="A34" s="12" t="s">
        <v>468</v>
      </c>
      <c r="B34" s="30">
        <v>96.6</v>
      </c>
      <c r="C34" s="65">
        <v>-0.7</v>
      </c>
      <c r="D34" s="30">
        <v>96.2</v>
      </c>
      <c r="E34" s="15">
        <v>-1</v>
      </c>
    </row>
    <row r="35" ht="10.8" customHeight="1" spans="1:5">
      <c r="A35" s="12" t="s">
        <v>469</v>
      </c>
      <c r="B35" s="30">
        <v>98.2</v>
      </c>
      <c r="C35" s="65">
        <v>0.3</v>
      </c>
      <c r="D35" s="30">
        <v>97.8</v>
      </c>
      <c r="E35" s="15">
        <v>-0.7</v>
      </c>
    </row>
    <row r="36" ht="10.8" customHeight="1" spans="1:5">
      <c r="A36" s="12" t="s">
        <v>470</v>
      </c>
      <c r="B36" s="30">
        <v>96</v>
      </c>
      <c r="C36" s="65">
        <v>-0.5</v>
      </c>
      <c r="D36" s="30">
        <v>95.6</v>
      </c>
      <c r="E36" s="15">
        <v>-1</v>
      </c>
    </row>
    <row r="37" ht="10.8" customHeight="1" spans="1:5">
      <c r="A37" s="17" t="s">
        <v>471</v>
      </c>
      <c r="B37" s="31">
        <v>97</v>
      </c>
      <c r="C37" s="68">
        <v>-1.8</v>
      </c>
      <c r="D37" s="31">
        <v>96.8</v>
      </c>
      <c r="E37" s="20">
        <v>-1.9</v>
      </c>
    </row>
  </sheetData>
  <mergeCells count="6">
    <mergeCell ref="A1:E1"/>
    <mergeCell ref="B3:C3"/>
    <mergeCell ref="D3:E3"/>
    <mergeCell ref="B4:C4"/>
    <mergeCell ref="D4:E4"/>
    <mergeCell ref="A3:A5"/>
  </mergeCells>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workbookViewId="0">
      <selection activeCell="G28" sqref="G28"/>
    </sheetView>
  </sheetViews>
  <sheetFormatPr defaultColWidth="9" defaultRowHeight="13.5" outlineLevelCol="2"/>
  <cols>
    <col min="1" max="1" width="19.2166666666667" customWidth="1"/>
    <col min="2" max="3" width="16.0916666666667" customWidth="1"/>
  </cols>
  <sheetData>
    <row r="1" ht="29.7" customHeight="1" spans="1:3">
      <c r="A1" s="24" t="s">
        <v>476</v>
      </c>
      <c r="B1" s="24" t="s">
        <v>476</v>
      </c>
      <c r="C1" s="24" t="s">
        <v>476</v>
      </c>
    </row>
    <row r="2" ht="4.5" customHeight="1" spans="1:2">
      <c r="A2" s="23"/>
      <c r="B2" s="73"/>
    </row>
    <row r="3" ht="19.8" customHeight="1" spans="1:3">
      <c r="A3" s="4" t="s">
        <v>439</v>
      </c>
      <c r="B3" s="70" t="s">
        <v>54</v>
      </c>
      <c r="C3" s="71" t="s">
        <v>54</v>
      </c>
    </row>
    <row r="4" ht="19.8" customHeight="1" spans="1:3">
      <c r="A4" s="4" t="s">
        <v>439</v>
      </c>
      <c r="B4" s="74" t="s">
        <v>55</v>
      </c>
      <c r="C4" s="75" t="s">
        <v>56</v>
      </c>
    </row>
    <row r="5" ht="11.7" customHeight="1" spans="1:3">
      <c r="A5" s="7" t="s">
        <v>440</v>
      </c>
      <c r="B5" s="57">
        <v>3.4</v>
      </c>
      <c r="C5" s="29">
        <v>3.4</v>
      </c>
    </row>
    <row r="6" ht="11.7" customHeight="1" spans="1:3">
      <c r="A6" s="12" t="s">
        <v>441</v>
      </c>
      <c r="B6" s="58">
        <v>8.4</v>
      </c>
      <c r="C6" s="30">
        <v>7.8</v>
      </c>
    </row>
    <row r="7" ht="11.7" customHeight="1" spans="1:3">
      <c r="A7" s="12" t="s">
        <v>442</v>
      </c>
      <c r="B7" s="58">
        <v>4.2</v>
      </c>
      <c r="C7" s="30">
        <v>4.2</v>
      </c>
    </row>
    <row r="8" ht="11.7" customHeight="1" spans="1:3">
      <c r="A8" s="12" t="s">
        <v>443</v>
      </c>
      <c r="B8" s="58">
        <v>6.5</v>
      </c>
      <c r="C8" s="30">
        <v>6.6</v>
      </c>
    </row>
    <row r="9" ht="11.7" customHeight="1" spans="1:3">
      <c r="A9" s="12" t="s">
        <v>444</v>
      </c>
      <c r="B9" s="58">
        <v>1.6</v>
      </c>
      <c r="C9" s="30">
        <v>2</v>
      </c>
    </row>
    <row r="10" ht="11.7" customHeight="1" spans="1:3">
      <c r="A10" s="59" t="s">
        <v>445</v>
      </c>
      <c r="B10" s="60">
        <v>10.4</v>
      </c>
      <c r="C10" s="61">
        <v>11</v>
      </c>
    </row>
    <row r="11" ht="11.7" customHeight="1" spans="1:3">
      <c r="A11" s="12" t="s">
        <v>446</v>
      </c>
      <c r="B11" s="58">
        <v>3.4</v>
      </c>
      <c r="C11" s="30">
        <v>4.8</v>
      </c>
    </row>
    <row r="12" ht="11.7" customHeight="1" spans="1:3">
      <c r="A12" s="12" t="s">
        <v>447</v>
      </c>
      <c r="B12" s="58">
        <v>-0.6</v>
      </c>
      <c r="C12" s="30">
        <v>1.4</v>
      </c>
    </row>
    <row r="13" ht="11.7" customHeight="1" spans="1:3">
      <c r="A13" s="12" t="s">
        <v>448</v>
      </c>
      <c r="B13" s="58">
        <v>4.1</v>
      </c>
      <c r="C13" s="30">
        <v>4.4</v>
      </c>
    </row>
    <row r="14" ht="11.7" customHeight="1" spans="1:3">
      <c r="A14" s="12" t="s">
        <v>449</v>
      </c>
      <c r="B14" s="58">
        <v>7.8</v>
      </c>
      <c r="C14" s="30">
        <v>6.7</v>
      </c>
    </row>
    <row r="15" ht="11.7" customHeight="1" spans="1:3">
      <c r="A15" s="12" t="s">
        <v>450</v>
      </c>
      <c r="B15" s="58">
        <v>2.3</v>
      </c>
      <c r="C15" s="30">
        <v>2.4</v>
      </c>
    </row>
    <row r="16" ht="11.7" customHeight="1" spans="1:3">
      <c r="A16" s="12" t="s">
        <v>451</v>
      </c>
      <c r="B16" s="58">
        <v>3.2</v>
      </c>
      <c r="C16" s="30">
        <v>3.3</v>
      </c>
    </row>
    <row r="17" ht="11.7" customHeight="1" spans="1:3">
      <c r="A17" s="12" t="s">
        <v>452</v>
      </c>
      <c r="B17" s="58">
        <v>4.1</v>
      </c>
      <c r="C17" s="30">
        <v>4.2</v>
      </c>
    </row>
    <row r="18" ht="11.7" customHeight="1" spans="1:3">
      <c r="A18" s="12" t="s">
        <v>453</v>
      </c>
      <c r="B18" s="58">
        <v>4.2</v>
      </c>
      <c r="C18" s="30">
        <v>3.2</v>
      </c>
    </row>
    <row r="19" ht="11.7" customHeight="1" spans="1:3">
      <c r="A19" s="12" t="s">
        <v>454</v>
      </c>
      <c r="B19" s="58">
        <v>4</v>
      </c>
      <c r="C19" s="30">
        <v>4.3</v>
      </c>
    </row>
    <row r="20" ht="11.7" customHeight="1" spans="1:3">
      <c r="A20" s="12" t="s">
        <v>455</v>
      </c>
      <c r="B20" s="58">
        <v>4.2</v>
      </c>
      <c r="C20" s="30">
        <v>3.9</v>
      </c>
    </row>
    <row r="21" ht="11.7" customHeight="1" spans="1:3">
      <c r="A21" s="12" t="s">
        <v>456</v>
      </c>
      <c r="B21" s="58">
        <v>6.6</v>
      </c>
      <c r="C21" s="30">
        <v>6.7</v>
      </c>
    </row>
    <row r="22" ht="11.7" customHeight="1" spans="1:3">
      <c r="A22" s="12" t="s">
        <v>457</v>
      </c>
      <c r="B22" s="58">
        <v>5.8</v>
      </c>
      <c r="C22" s="30">
        <v>6</v>
      </c>
    </row>
    <row r="23" ht="11.7" customHeight="1" spans="1:3">
      <c r="A23" s="12" t="s">
        <v>458</v>
      </c>
      <c r="B23" s="58">
        <v>3.4</v>
      </c>
      <c r="C23" s="30">
        <v>2.3</v>
      </c>
    </row>
    <row r="24" ht="11.7" customHeight="1" spans="1:3">
      <c r="A24" s="12" t="s">
        <v>459</v>
      </c>
      <c r="B24" s="58">
        <v>-2.9</v>
      </c>
      <c r="C24" s="30">
        <v>-3.4</v>
      </c>
    </row>
    <row r="25" ht="11.7" customHeight="1" spans="1:3">
      <c r="A25" s="12" t="s">
        <v>460</v>
      </c>
      <c r="B25" s="58">
        <v>-9.7</v>
      </c>
      <c r="C25" s="30">
        <v>-7.9</v>
      </c>
    </row>
    <row r="26" ht="11.7" customHeight="1" spans="1:3">
      <c r="A26" s="12" t="s">
        <v>461</v>
      </c>
      <c r="B26" s="58">
        <v>6.1</v>
      </c>
      <c r="C26" s="30">
        <v>5.9</v>
      </c>
    </row>
    <row r="27" ht="11.7" customHeight="1" spans="1:3">
      <c r="A27" s="12" t="s">
        <v>462</v>
      </c>
      <c r="B27" s="58">
        <v>1.3</v>
      </c>
      <c r="C27" s="30">
        <v>1.8</v>
      </c>
    </row>
    <row r="28" ht="11.7" customHeight="1" spans="1:3">
      <c r="A28" s="12" t="s">
        <v>463</v>
      </c>
      <c r="B28" s="58">
        <v>0</v>
      </c>
      <c r="C28" s="30">
        <v>1.9</v>
      </c>
    </row>
    <row r="29" ht="11.7" customHeight="1" spans="1:3">
      <c r="A29" s="12" t="s">
        <v>464</v>
      </c>
      <c r="B29" s="58">
        <v>0.6</v>
      </c>
      <c r="C29" s="30">
        <v>0</v>
      </c>
    </row>
    <row r="30" ht="11.7" customHeight="1" spans="1:3">
      <c r="A30" s="12" t="s">
        <v>465</v>
      </c>
      <c r="B30" s="58">
        <v>-11.5</v>
      </c>
      <c r="C30" s="30">
        <v>-11.4</v>
      </c>
    </row>
    <row r="31" ht="11.7" customHeight="1" spans="1:3">
      <c r="A31" s="12" t="s">
        <v>466</v>
      </c>
      <c r="B31" s="58">
        <v>20.1</v>
      </c>
      <c r="C31" s="30">
        <v>20.6</v>
      </c>
    </row>
    <row r="32" ht="11.7" customHeight="1" spans="1:3">
      <c r="A32" s="12" t="s">
        <v>467</v>
      </c>
      <c r="B32" s="58">
        <v>3.2</v>
      </c>
      <c r="C32" s="30">
        <v>3.7</v>
      </c>
    </row>
    <row r="33" ht="11.7" customHeight="1" spans="1:3">
      <c r="A33" s="12" t="s">
        <v>468</v>
      </c>
      <c r="B33" s="58">
        <v>2.2</v>
      </c>
      <c r="C33" s="30">
        <v>2.6</v>
      </c>
    </row>
    <row r="34" ht="11.7" customHeight="1" spans="1:3">
      <c r="A34" s="12" t="s">
        <v>469</v>
      </c>
      <c r="B34" s="58">
        <v>-2.4</v>
      </c>
      <c r="C34" s="30">
        <v>0.7</v>
      </c>
    </row>
    <row r="35" ht="11.7" customHeight="1" spans="1:3">
      <c r="A35" s="12" t="s">
        <v>470</v>
      </c>
      <c r="B35" s="58">
        <v>2.5</v>
      </c>
      <c r="C35" s="30">
        <v>5.4</v>
      </c>
    </row>
    <row r="36" ht="11.7" customHeight="1" spans="1:3">
      <c r="A36" s="17" t="s">
        <v>471</v>
      </c>
      <c r="B36" s="63">
        <v>4</v>
      </c>
      <c r="C36" s="31">
        <v>6.2</v>
      </c>
    </row>
  </sheetData>
  <mergeCells count="2">
    <mergeCell ref="A1:C1"/>
    <mergeCell ref="A3:A4"/>
  </mergeCells>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workbookViewId="0">
      <selection activeCell="C5" sqref="C5"/>
    </sheetView>
  </sheetViews>
  <sheetFormatPr defaultColWidth="9" defaultRowHeight="13.5" outlineLevelCol="2"/>
  <cols>
    <col min="1" max="1" width="19.375" customWidth="1"/>
    <col min="2" max="3" width="15.625" customWidth="1"/>
  </cols>
  <sheetData>
    <row r="1" ht="29.7" customHeight="1" spans="1:3">
      <c r="A1" s="22" t="s">
        <v>477</v>
      </c>
      <c r="B1" s="22" t="s">
        <v>477</v>
      </c>
      <c r="C1" s="22" t="s">
        <v>477</v>
      </c>
    </row>
    <row r="2" ht="5.4" customHeight="1" spans="1:2">
      <c r="A2" s="2"/>
      <c r="B2" s="2"/>
    </row>
    <row r="3" ht="14.4" customHeight="1" spans="1:3">
      <c r="A3" s="4" t="s">
        <v>439</v>
      </c>
      <c r="B3" s="70" t="s">
        <v>54</v>
      </c>
      <c r="C3" s="71" t="s">
        <v>54</v>
      </c>
    </row>
    <row r="4" ht="14.4" customHeight="1" spans="1:3">
      <c r="A4" s="4" t="s">
        <v>439</v>
      </c>
      <c r="B4" s="27" t="s">
        <v>478</v>
      </c>
      <c r="C4" s="28" t="s">
        <v>479</v>
      </c>
    </row>
    <row r="5" ht="11.7" customHeight="1" spans="1:3">
      <c r="A5" s="7" t="s">
        <v>440</v>
      </c>
      <c r="B5" s="57">
        <v>3.7</v>
      </c>
      <c r="C5" s="29">
        <v>3.3</v>
      </c>
    </row>
    <row r="6" ht="11.7" customHeight="1" spans="1:3">
      <c r="A6" s="12" t="s">
        <v>441</v>
      </c>
      <c r="B6" s="58">
        <v>-0.3</v>
      </c>
      <c r="C6" s="30">
        <v>-1.6</v>
      </c>
    </row>
    <row r="7" ht="11.7" customHeight="1" spans="1:3">
      <c r="A7" s="12" t="s">
        <v>442</v>
      </c>
      <c r="B7" s="58">
        <v>-2.1</v>
      </c>
      <c r="C7" s="30">
        <v>-3.2</v>
      </c>
    </row>
    <row r="8" ht="11.7" customHeight="1" spans="1:3">
      <c r="A8" s="12" t="s">
        <v>443</v>
      </c>
      <c r="B8" s="58">
        <v>4.5</v>
      </c>
      <c r="C8" s="30">
        <v>4.8</v>
      </c>
    </row>
    <row r="9" ht="11.7" customHeight="1" spans="1:3">
      <c r="A9" s="12" t="s">
        <v>444</v>
      </c>
      <c r="B9" s="58">
        <v>2.2</v>
      </c>
      <c r="C9" s="30">
        <v>1.9</v>
      </c>
    </row>
    <row r="10" ht="11.7" customHeight="1" spans="1:3">
      <c r="A10" s="59" t="s">
        <v>445</v>
      </c>
      <c r="B10" s="72">
        <v>2.8</v>
      </c>
      <c r="C10" s="69">
        <v>3.4</v>
      </c>
    </row>
    <row r="11" ht="11.7" customHeight="1" spans="1:3">
      <c r="A11" s="12" t="s">
        <v>446</v>
      </c>
      <c r="B11" s="58">
        <v>4.9</v>
      </c>
      <c r="C11" s="30">
        <v>4.2</v>
      </c>
    </row>
    <row r="12" ht="11.7" customHeight="1" spans="1:3">
      <c r="A12" s="12" t="s">
        <v>447</v>
      </c>
      <c r="B12" s="58">
        <v>3.9</v>
      </c>
      <c r="C12" s="30">
        <v>2.9</v>
      </c>
    </row>
    <row r="13" ht="11.7" customHeight="1" spans="1:3">
      <c r="A13" s="12" t="s">
        <v>448</v>
      </c>
      <c r="B13" s="58">
        <v>1.5</v>
      </c>
      <c r="C13" s="30">
        <v>1.7</v>
      </c>
    </row>
    <row r="14" ht="11.7" customHeight="1" spans="1:3">
      <c r="A14" s="12" t="s">
        <v>449</v>
      </c>
      <c r="B14" s="58">
        <v>-2.3</v>
      </c>
      <c r="C14" s="30">
        <v>-3.4</v>
      </c>
    </row>
    <row r="15" ht="11.7" customHeight="1" spans="1:3">
      <c r="A15" s="12" t="s">
        <v>450</v>
      </c>
      <c r="B15" s="58">
        <v>4.9</v>
      </c>
      <c r="C15" s="30">
        <v>4.5</v>
      </c>
    </row>
    <row r="16" ht="11.7" customHeight="1" spans="1:3">
      <c r="A16" s="12" t="s">
        <v>451</v>
      </c>
      <c r="B16" s="58">
        <v>4.5</v>
      </c>
      <c r="C16" s="30">
        <v>4.2</v>
      </c>
    </row>
    <row r="17" ht="11.7" customHeight="1" spans="1:3">
      <c r="A17" s="12" t="s">
        <v>452</v>
      </c>
      <c r="B17" s="58">
        <v>4.1</v>
      </c>
      <c r="C17" s="30">
        <v>4.3</v>
      </c>
    </row>
    <row r="18" ht="11.7" customHeight="1" spans="1:3">
      <c r="A18" s="12" t="s">
        <v>453</v>
      </c>
      <c r="B18" s="58">
        <v>5</v>
      </c>
      <c r="C18" s="30">
        <v>4.5</v>
      </c>
    </row>
    <row r="19" ht="11.7" customHeight="1" spans="1:3">
      <c r="A19" s="12" t="s">
        <v>454</v>
      </c>
      <c r="B19" s="58">
        <v>4.9</v>
      </c>
      <c r="C19" s="30">
        <v>5.1</v>
      </c>
    </row>
    <row r="20" ht="11.7" customHeight="1" spans="1:3">
      <c r="A20" s="12" t="s">
        <v>455</v>
      </c>
      <c r="B20" s="58">
        <v>5.5</v>
      </c>
      <c r="C20" s="30">
        <v>5.2</v>
      </c>
    </row>
    <row r="21" ht="11.7" customHeight="1" spans="1:3">
      <c r="A21" s="12" t="s">
        <v>456</v>
      </c>
      <c r="B21" s="58">
        <v>5.6</v>
      </c>
      <c r="C21" s="30">
        <v>5.7</v>
      </c>
    </row>
    <row r="22" ht="11.7" customHeight="1" spans="1:3">
      <c r="A22" s="12" t="s">
        <v>457</v>
      </c>
      <c r="B22" s="58">
        <v>5.5</v>
      </c>
      <c r="C22" s="30">
        <v>5.1</v>
      </c>
    </row>
    <row r="23" ht="11.7" customHeight="1" spans="1:3">
      <c r="A23" s="12" t="s">
        <v>458</v>
      </c>
      <c r="B23" s="58">
        <v>5.7</v>
      </c>
      <c r="C23" s="30">
        <v>5.5</v>
      </c>
    </row>
    <row r="24" ht="11.7" customHeight="1" spans="1:3">
      <c r="A24" s="12" t="s">
        <v>459</v>
      </c>
      <c r="B24" s="58">
        <v>1.2</v>
      </c>
      <c r="C24" s="30">
        <v>0.7</v>
      </c>
    </row>
    <row r="25" ht="11.7" customHeight="1" spans="1:3">
      <c r="A25" s="12" t="s">
        <v>460</v>
      </c>
      <c r="B25" s="58">
        <v>1.4</v>
      </c>
      <c r="C25" s="30">
        <v>1.5</v>
      </c>
    </row>
    <row r="26" ht="11.7" customHeight="1" spans="1:3">
      <c r="A26" s="12" t="s">
        <v>461</v>
      </c>
      <c r="B26" s="58">
        <v>-6.2</v>
      </c>
      <c r="C26" s="30">
        <v>-6.2</v>
      </c>
    </row>
    <row r="27" ht="11.7" customHeight="1" spans="1:3">
      <c r="A27" s="12" t="s">
        <v>462</v>
      </c>
      <c r="B27" s="58">
        <v>3.9</v>
      </c>
      <c r="C27" s="30">
        <v>3.8</v>
      </c>
    </row>
    <row r="28" ht="11.7" customHeight="1" spans="1:3">
      <c r="A28" s="12" t="s">
        <v>463</v>
      </c>
      <c r="B28" s="58">
        <v>4.9</v>
      </c>
      <c r="C28" s="30">
        <v>4.4</v>
      </c>
    </row>
    <row r="29" ht="11.7" customHeight="1" spans="1:3">
      <c r="A29" s="12" t="s">
        <v>464</v>
      </c>
      <c r="B29" s="58">
        <v>5.5</v>
      </c>
      <c r="C29" s="30">
        <v>3.4</v>
      </c>
    </row>
    <row r="30" ht="11.7" customHeight="1" spans="1:3">
      <c r="A30" s="12" t="s">
        <v>465</v>
      </c>
      <c r="B30" s="58">
        <v>2.8</v>
      </c>
      <c r="C30" s="30">
        <v>2.8</v>
      </c>
    </row>
    <row r="31" ht="11.7" customHeight="1" spans="1:3">
      <c r="A31" s="12" t="s">
        <v>466</v>
      </c>
      <c r="B31" s="58">
        <v>3.8</v>
      </c>
      <c r="C31" s="30">
        <v>6.2</v>
      </c>
    </row>
    <row r="32" ht="11.7" customHeight="1" spans="1:3">
      <c r="A32" s="12" t="s">
        <v>467</v>
      </c>
      <c r="B32" s="58">
        <v>4.6</v>
      </c>
      <c r="C32" s="30">
        <v>4.4</v>
      </c>
    </row>
    <row r="33" ht="11.7" customHeight="1" spans="1:3">
      <c r="A33" s="12" t="s">
        <v>468</v>
      </c>
      <c r="B33" s="58">
        <v>3.8</v>
      </c>
      <c r="C33" s="30">
        <v>3.9</v>
      </c>
    </row>
    <row r="34" ht="11.7" customHeight="1" spans="1:3">
      <c r="A34" s="12" t="s">
        <v>469</v>
      </c>
      <c r="B34" s="58">
        <v>-4.3</v>
      </c>
      <c r="C34" s="30">
        <v>-3.1</v>
      </c>
    </row>
    <row r="35" ht="11.7" customHeight="1" spans="1:3">
      <c r="A35" s="12" t="s">
        <v>470</v>
      </c>
      <c r="B35" s="58">
        <v>1.3</v>
      </c>
      <c r="C35" s="30">
        <v>3.5</v>
      </c>
    </row>
    <row r="36" ht="11.7" customHeight="1" spans="1:3">
      <c r="A36" s="17" t="s">
        <v>471</v>
      </c>
      <c r="B36" s="63">
        <v>0.2</v>
      </c>
      <c r="C36" s="31">
        <v>0.6</v>
      </c>
    </row>
  </sheetData>
  <mergeCells count="2">
    <mergeCell ref="A1:C1"/>
    <mergeCell ref="A3:A4"/>
  </mergeCells>
  <pageMargins left="0.7" right="0.7"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zoomScale="115" zoomScaleNormal="115" workbookViewId="0">
      <selection activeCell="J39" sqref="J39"/>
    </sheetView>
  </sheetViews>
  <sheetFormatPr defaultColWidth="9" defaultRowHeight="13.5" outlineLevelCol="4"/>
  <cols>
    <col min="1" max="1" width="14.2166666666667" customWidth="1"/>
    <col min="2" max="5" width="9.375" customWidth="1"/>
  </cols>
  <sheetData>
    <row r="1" ht="29.7" customHeight="1" spans="1:5">
      <c r="A1" s="24" t="s">
        <v>480</v>
      </c>
      <c r="B1" s="24" t="s">
        <v>480</v>
      </c>
      <c r="C1" s="24" t="s">
        <v>480</v>
      </c>
      <c r="D1" s="24" t="s">
        <v>480</v>
      </c>
      <c r="E1" s="24" t="s">
        <v>480</v>
      </c>
    </row>
    <row r="2" ht="5.4" customHeight="1" spans="1:5">
      <c r="A2" s="35"/>
      <c r="B2" s="35"/>
      <c r="C2" s="35"/>
      <c r="D2" s="35"/>
      <c r="E2" s="35"/>
    </row>
    <row r="3" customHeight="1" spans="1:5">
      <c r="A3" s="4" t="s">
        <v>439</v>
      </c>
      <c r="B3" s="25" t="s">
        <v>54</v>
      </c>
      <c r="C3" s="25" t="s">
        <v>54</v>
      </c>
      <c r="D3" s="26" t="s">
        <v>54</v>
      </c>
      <c r="E3" s="26" t="s">
        <v>54</v>
      </c>
    </row>
    <row r="4" ht="15.3" customHeight="1" spans="1:5">
      <c r="A4" s="4" t="s">
        <v>439</v>
      </c>
      <c r="B4" s="27" t="s">
        <v>55</v>
      </c>
      <c r="C4" s="27" t="s">
        <v>55</v>
      </c>
      <c r="D4" s="28" t="s">
        <v>56</v>
      </c>
      <c r="E4" s="28" t="s">
        <v>56</v>
      </c>
    </row>
    <row r="5" ht="26.1" customHeight="1" spans="1:5">
      <c r="A5" s="4" t="s">
        <v>439</v>
      </c>
      <c r="B5" s="5" t="s">
        <v>291</v>
      </c>
      <c r="C5" s="5" t="s">
        <v>92</v>
      </c>
      <c r="D5" s="5" t="s">
        <v>291</v>
      </c>
      <c r="E5" s="6" t="s">
        <v>92</v>
      </c>
    </row>
    <row r="6" ht="10.8" customHeight="1" spans="1:5">
      <c r="A6" s="7" t="s">
        <v>440</v>
      </c>
      <c r="B6" s="29">
        <v>285838.1</v>
      </c>
      <c r="C6" s="64">
        <v>6</v>
      </c>
      <c r="D6" s="29">
        <v>323251.8116</v>
      </c>
      <c r="E6" s="10">
        <v>5.3</v>
      </c>
    </row>
    <row r="7" ht="10.8" customHeight="1" spans="1:5">
      <c r="A7" s="12" t="s">
        <v>441</v>
      </c>
      <c r="B7" s="30">
        <v>23934.9</v>
      </c>
      <c r="C7" s="65">
        <v>0.7</v>
      </c>
      <c r="D7" s="30">
        <v>26964.7236</v>
      </c>
      <c r="E7" s="15">
        <v>0.8</v>
      </c>
    </row>
    <row r="8" ht="10.8" customHeight="1" spans="1:5">
      <c r="A8" s="12" t="s">
        <v>442</v>
      </c>
      <c r="B8" s="30">
        <v>5417</v>
      </c>
      <c r="C8" s="65">
        <v>2.2</v>
      </c>
      <c r="D8" s="30">
        <v>6102.8567</v>
      </c>
      <c r="E8" s="15">
        <v>2</v>
      </c>
    </row>
    <row r="9" ht="10.8" customHeight="1" spans="1:5">
      <c r="A9" s="12" t="s">
        <v>443</v>
      </c>
      <c r="B9" s="30">
        <v>4133.9</v>
      </c>
      <c r="C9" s="65">
        <v>14.2</v>
      </c>
      <c r="D9" s="30">
        <v>4624.2779</v>
      </c>
      <c r="E9" s="15">
        <v>12.9</v>
      </c>
    </row>
    <row r="10" ht="10.8" customHeight="1" spans="1:5">
      <c r="A10" s="12" t="s">
        <v>444</v>
      </c>
      <c r="B10" s="30">
        <v>1172.4</v>
      </c>
      <c r="C10" s="65">
        <v>12.2</v>
      </c>
      <c r="D10" s="30">
        <v>1307.9995</v>
      </c>
      <c r="E10" s="15">
        <v>7.9</v>
      </c>
    </row>
    <row r="11" ht="10.8" customHeight="1" spans="1:5">
      <c r="A11" s="59" t="s">
        <v>445</v>
      </c>
      <c r="B11" s="69">
        <v>1345.1</v>
      </c>
      <c r="C11" s="67">
        <v>10.7</v>
      </c>
      <c r="D11" s="69">
        <v>1536.5798</v>
      </c>
      <c r="E11" s="62">
        <v>11.7</v>
      </c>
    </row>
    <row r="12" ht="10.8" customHeight="1" spans="1:5">
      <c r="A12" s="12" t="s">
        <v>446</v>
      </c>
      <c r="B12" s="30">
        <v>5016.9</v>
      </c>
      <c r="C12" s="65">
        <v>-2</v>
      </c>
      <c r="D12" s="30">
        <v>5735.7171</v>
      </c>
      <c r="E12" s="15">
        <v>-0.9</v>
      </c>
    </row>
    <row r="13" ht="10.8" customHeight="1" spans="1:5">
      <c r="A13" s="12" t="s">
        <v>447</v>
      </c>
      <c r="B13" s="30">
        <v>1165.3</v>
      </c>
      <c r="C13" s="65">
        <v>13.7</v>
      </c>
      <c r="D13" s="30">
        <v>1327.4765</v>
      </c>
      <c r="E13" s="15">
        <v>11.1</v>
      </c>
    </row>
    <row r="14" ht="10.8" customHeight="1" spans="1:5">
      <c r="A14" s="12" t="s">
        <v>448</v>
      </c>
      <c r="B14" s="30">
        <v>2077</v>
      </c>
      <c r="C14" s="65">
        <v>7.3</v>
      </c>
      <c r="D14" s="30">
        <v>2348.0126</v>
      </c>
      <c r="E14" s="15">
        <v>7.6</v>
      </c>
    </row>
    <row r="15" ht="10.8" customHeight="1" spans="1:5">
      <c r="A15" s="12" t="s">
        <v>449</v>
      </c>
      <c r="B15" s="30">
        <v>28071.1</v>
      </c>
      <c r="C15" s="65">
        <v>0.6</v>
      </c>
      <c r="D15" s="30">
        <v>31673.97</v>
      </c>
      <c r="E15" s="15">
        <v>0</v>
      </c>
    </row>
    <row r="16" ht="10.8" customHeight="1" spans="1:5">
      <c r="A16" s="12" t="s">
        <v>450</v>
      </c>
      <c r="B16" s="30">
        <v>36450.3</v>
      </c>
      <c r="C16" s="65">
        <v>8.5</v>
      </c>
      <c r="D16" s="30">
        <v>41221.7541</v>
      </c>
      <c r="E16" s="15">
        <v>7.7</v>
      </c>
    </row>
    <row r="17" ht="10.8" customHeight="1" spans="1:5">
      <c r="A17" s="12" t="s">
        <v>451</v>
      </c>
      <c r="B17" s="30">
        <v>34897.2</v>
      </c>
      <c r="C17" s="65">
        <v>7.4</v>
      </c>
      <c r="D17" s="30">
        <v>39299.2456</v>
      </c>
      <c r="E17" s="15">
        <v>6.7</v>
      </c>
    </row>
    <row r="18" ht="10.8" customHeight="1" spans="1:5">
      <c r="A18" s="12" t="s">
        <v>452</v>
      </c>
      <c r="B18" s="30">
        <v>5529.6</v>
      </c>
      <c r="C18" s="65">
        <v>7.5</v>
      </c>
      <c r="D18" s="30">
        <v>6282.7129</v>
      </c>
      <c r="E18" s="15">
        <v>6.3</v>
      </c>
    </row>
    <row r="19" ht="10.8" customHeight="1" spans="1:5">
      <c r="A19" s="12" t="s">
        <v>453</v>
      </c>
      <c r="B19" s="30">
        <v>13165</v>
      </c>
      <c r="C19" s="65">
        <v>3.8</v>
      </c>
      <c r="D19" s="30">
        <v>14852.2989</v>
      </c>
      <c r="E19" s="15">
        <v>2.7</v>
      </c>
    </row>
    <row r="20" ht="10.8" customHeight="1" spans="1:5">
      <c r="A20" s="12" t="s">
        <v>454</v>
      </c>
      <c r="B20" s="30">
        <v>3027.8</v>
      </c>
      <c r="C20" s="65">
        <v>-23.1</v>
      </c>
      <c r="D20" s="30">
        <v>3438.4823</v>
      </c>
      <c r="E20" s="15">
        <v>-21.6</v>
      </c>
    </row>
    <row r="21" ht="10.8" customHeight="1" spans="1:5">
      <c r="A21" s="12" t="s">
        <v>455</v>
      </c>
      <c r="B21" s="30">
        <v>21979.4</v>
      </c>
      <c r="C21" s="65">
        <v>3</v>
      </c>
      <c r="D21" s="30">
        <v>24828.0099</v>
      </c>
      <c r="E21" s="15">
        <v>3</v>
      </c>
    </row>
    <row r="22" ht="10.8" customHeight="1" spans="1:5">
      <c r="A22" s="12" t="s">
        <v>456</v>
      </c>
      <c r="B22" s="30">
        <v>4609.3</v>
      </c>
      <c r="C22" s="65">
        <v>-6.3</v>
      </c>
      <c r="D22" s="30">
        <v>5415.7669</v>
      </c>
      <c r="E22" s="15">
        <v>-5.2</v>
      </c>
    </row>
    <row r="23" ht="10.8" customHeight="1" spans="1:5">
      <c r="A23" s="12" t="s">
        <v>457</v>
      </c>
      <c r="B23" s="30">
        <v>4285.5</v>
      </c>
      <c r="C23" s="65">
        <v>6.3</v>
      </c>
      <c r="D23" s="30">
        <v>4928.3322</v>
      </c>
      <c r="E23" s="15">
        <v>8.5</v>
      </c>
    </row>
    <row r="24" ht="10.8" customHeight="1" spans="1:5">
      <c r="A24" s="12" t="s">
        <v>458</v>
      </c>
      <c r="B24" s="30">
        <v>3699.2</v>
      </c>
      <c r="C24" s="65">
        <v>-11.3</v>
      </c>
      <c r="D24" s="30">
        <v>4140.7786</v>
      </c>
      <c r="E24" s="15">
        <v>-10.1</v>
      </c>
    </row>
    <row r="25" ht="10.8" customHeight="1" spans="1:5">
      <c r="A25" s="12" t="s">
        <v>459</v>
      </c>
      <c r="B25" s="30">
        <v>59499.5</v>
      </c>
      <c r="C25" s="65">
        <v>12.8</v>
      </c>
      <c r="D25" s="30">
        <v>67548.5944</v>
      </c>
      <c r="E25" s="15">
        <v>11.1</v>
      </c>
    </row>
    <row r="26" ht="10.8" customHeight="1" spans="1:5">
      <c r="A26" s="12" t="s">
        <v>460</v>
      </c>
      <c r="B26" s="30">
        <v>4643.3</v>
      </c>
      <c r="C26" s="65">
        <v>10.8</v>
      </c>
      <c r="D26" s="30">
        <v>5217.7077</v>
      </c>
      <c r="E26" s="15">
        <v>9.1</v>
      </c>
    </row>
    <row r="27" ht="10.8" customHeight="1" spans="1:5">
      <c r="A27" s="12" t="s">
        <v>461</v>
      </c>
      <c r="B27" s="30">
        <v>1846.3</v>
      </c>
      <c r="C27" s="65">
        <v>21.6</v>
      </c>
      <c r="D27" s="30">
        <v>2059.4876</v>
      </c>
      <c r="E27" s="15">
        <v>20.2</v>
      </c>
    </row>
    <row r="28" ht="10.8" customHeight="1" spans="1:5">
      <c r="A28" s="12" t="s">
        <v>462</v>
      </c>
      <c r="B28" s="30">
        <v>4570.9</v>
      </c>
      <c r="C28" s="65">
        <v>-2.4</v>
      </c>
      <c r="D28" s="30">
        <v>5188.474</v>
      </c>
      <c r="E28" s="15">
        <v>-2.5</v>
      </c>
    </row>
    <row r="29" ht="10.8" customHeight="1" spans="1:5">
      <c r="A29" s="12" t="s">
        <v>463</v>
      </c>
      <c r="B29" s="30">
        <v>6700.5</v>
      </c>
      <c r="C29" s="65">
        <v>12.6</v>
      </c>
      <c r="D29" s="30">
        <v>7510.6051</v>
      </c>
      <c r="E29" s="15">
        <v>10.4</v>
      </c>
    </row>
    <row r="30" ht="10.8" customHeight="1" spans="1:5">
      <c r="A30" s="12" t="s">
        <v>464</v>
      </c>
      <c r="B30" s="30">
        <v>488.9</v>
      </c>
      <c r="C30" s="65">
        <v>12</v>
      </c>
      <c r="D30" s="30">
        <v>540.322</v>
      </c>
      <c r="E30" s="15">
        <v>12.5</v>
      </c>
    </row>
    <row r="31" ht="10.8" customHeight="1" spans="1:5">
      <c r="A31" s="12" t="s">
        <v>465</v>
      </c>
      <c r="B31" s="30">
        <v>1654.1</v>
      </c>
      <c r="C31" s="65">
        <v>-1.3</v>
      </c>
      <c r="D31" s="30">
        <v>1868.2622</v>
      </c>
      <c r="E31" s="15">
        <v>-1</v>
      </c>
    </row>
    <row r="32" ht="10.8" customHeight="1" spans="1:5">
      <c r="A32" s="12" t="s">
        <v>466</v>
      </c>
      <c r="B32" s="30">
        <v>70</v>
      </c>
      <c r="C32" s="65">
        <v>33.4</v>
      </c>
      <c r="D32" s="30">
        <v>84.3646</v>
      </c>
      <c r="E32" s="15">
        <v>10.2</v>
      </c>
    </row>
    <row r="33" ht="10.8" customHeight="1" spans="1:5">
      <c r="A33" s="12" t="s">
        <v>467</v>
      </c>
      <c r="B33" s="30">
        <v>3006.7</v>
      </c>
      <c r="C33" s="65">
        <v>15.8</v>
      </c>
      <c r="D33" s="30">
        <v>3372.4085</v>
      </c>
      <c r="E33" s="15">
        <v>14</v>
      </c>
    </row>
    <row r="34" ht="10.8" customHeight="1" spans="1:5">
      <c r="A34" s="12" t="s">
        <v>468</v>
      </c>
      <c r="B34" s="30">
        <v>363.4</v>
      </c>
      <c r="C34" s="65">
        <v>10.4</v>
      </c>
      <c r="D34" s="30">
        <v>423.1534</v>
      </c>
      <c r="E34" s="15">
        <v>11.4</v>
      </c>
    </row>
    <row r="35" ht="10.8" customHeight="1" spans="1:5">
      <c r="A35" s="12" t="s">
        <v>469</v>
      </c>
      <c r="B35" s="30">
        <v>33.2</v>
      </c>
      <c r="C35" s="65">
        <v>5.2</v>
      </c>
      <c r="D35" s="30">
        <v>36.8987</v>
      </c>
      <c r="E35" s="15">
        <v>6.7</v>
      </c>
    </row>
    <row r="36" ht="10.8" customHeight="1" spans="1:5">
      <c r="A36" s="12" t="s">
        <v>470</v>
      </c>
      <c r="B36" s="30">
        <v>131</v>
      </c>
      <c r="C36" s="65">
        <v>-10</v>
      </c>
      <c r="D36" s="30">
        <v>148.6726</v>
      </c>
      <c r="E36" s="15">
        <v>-7.4</v>
      </c>
    </row>
    <row r="37" ht="10.8" customHeight="1" spans="1:5">
      <c r="A37" s="17" t="s">
        <v>471</v>
      </c>
      <c r="B37" s="31">
        <v>2853.2</v>
      </c>
      <c r="C37" s="68">
        <v>30.9</v>
      </c>
      <c r="D37" s="31">
        <v>3223.8658</v>
      </c>
      <c r="E37" s="20">
        <v>29.1</v>
      </c>
    </row>
    <row r="38" ht="12.6" customHeight="1" spans="1:5">
      <c r="A38" s="32" t="s">
        <v>481</v>
      </c>
      <c r="B38" s="32" t="s">
        <v>481</v>
      </c>
      <c r="C38" s="32" t="s">
        <v>481</v>
      </c>
      <c r="D38" s="32" t="s">
        <v>481</v>
      </c>
      <c r="E38" s="32" t="s">
        <v>481</v>
      </c>
    </row>
  </sheetData>
  <mergeCells count="9">
    <mergeCell ref="A1:E1"/>
    <mergeCell ref="A2:C2"/>
    <mergeCell ref="D2:E2"/>
    <mergeCell ref="B3:C3"/>
    <mergeCell ref="D3:E3"/>
    <mergeCell ref="B4:C4"/>
    <mergeCell ref="D4:E4"/>
    <mergeCell ref="A38:E38"/>
    <mergeCell ref="A3:A5"/>
  </mergeCells>
  <pageMargins left="0.7" right="0.7" top="0.75" bottom="0.75" header="0.3" footer="0.3"/>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J38" sqref="J38"/>
    </sheetView>
  </sheetViews>
  <sheetFormatPr defaultColWidth="9" defaultRowHeight="13.5" outlineLevelCol="4"/>
  <cols>
    <col min="1" max="1" width="11.5666666666667" customWidth="1"/>
    <col min="2" max="5" width="10" customWidth="1"/>
  </cols>
  <sheetData>
    <row r="1" ht="29.7" customHeight="1" spans="1:5">
      <c r="A1" s="22" t="s">
        <v>482</v>
      </c>
      <c r="B1" s="22" t="s">
        <v>482</v>
      </c>
      <c r="C1" s="22" t="s">
        <v>482</v>
      </c>
      <c r="D1" s="22" t="s">
        <v>482</v>
      </c>
      <c r="E1" s="22" t="s">
        <v>482</v>
      </c>
    </row>
    <row r="2" ht="6.3" customHeight="1" spans="1:5">
      <c r="A2" s="23"/>
      <c r="B2" s="23"/>
      <c r="C2" s="23"/>
      <c r="D2" s="23"/>
      <c r="E2" s="23"/>
    </row>
    <row r="3" ht="14.4" customHeight="1" spans="1:5">
      <c r="A3" s="4" t="s">
        <v>439</v>
      </c>
      <c r="B3" s="25" t="s">
        <v>54</v>
      </c>
      <c r="C3" s="25" t="s">
        <v>54</v>
      </c>
      <c r="D3" s="26" t="s">
        <v>54</v>
      </c>
      <c r="E3" s="26" t="s">
        <v>54</v>
      </c>
    </row>
    <row r="4" customHeight="1" spans="1:5">
      <c r="A4" s="4" t="s">
        <v>439</v>
      </c>
      <c r="B4" s="27" t="s">
        <v>55</v>
      </c>
      <c r="C4" s="27" t="s">
        <v>55</v>
      </c>
      <c r="D4" s="28" t="s">
        <v>56</v>
      </c>
      <c r="E4" s="28" t="s">
        <v>56</v>
      </c>
    </row>
    <row r="5" ht="24.3" customHeight="1" spans="1:5">
      <c r="A5" s="4" t="s">
        <v>439</v>
      </c>
      <c r="B5" s="5" t="s">
        <v>291</v>
      </c>
      <c r="C5" s="5" t="s">
        <v>92</v>
      </c>
      <c r="D5" s="5" t="s">
        <v>291</v>
      </c>
      <c r="E5" s="6" t="s">
        <v>92</v>
      </c>
    </row>
    <row r="6" ht="10.8" customHeight="1" spans="1:5">
      <c r="A6" s="7" t="s">
        <v>440</v>
      </c>
      <c r="B6" s="29">
        <v>121285.7</v>
      </c>
      <c r="C6" s="64">
        <v>4.7</v>
      </c>
      <c r="D6" s="29">
        <v>137104.4332</v>
      </c>
      <c r="E6" s="10">
        <v>4.1</v>
      </c>
    </row>
    <row r="7" ht="10.8" customHeight="1" spans="1:5">
      <c r="A7" s="12" t="s">
        <v>441</v>
      </c>
      <c r="B7" s="30">
        <v>19915</v>
      </c>
      <c r="C7" s="65">
        <v>0.4</v>
      </c>
      <c r="D7" s="30">
        <v>22411.0762</v>
      </c>
      <c r="E7" s="15">
        <v>0.5</v>
      </c>
    </row>
    <row r="8" ht="10.8" customHeight="1" spans="1:5">
      <c r="A8" s="12" t="s">
        <v>442</v>
      </c>
      <c r="B8" s="30">
        <v>2863.6</v>
      </c>
      <c r="C8" s="65">
        <v>0.1</v>
      </c>
      <c r="D8" s="30">
        <v>3197.2206</v>
      </c>
      <c r="E8" s="15">
        <v>-0.9</v>
      </c>
    </row>
    <row r="9" ht="10.8" customHeight="1" spans="1:5">
      <c r="A9" s="12" t="s">
        <v>443</v>
      </c>
      <c r="B9" s="30">
        <v>1654.7</v>
      </c>
      <c r="C9" s="65">
        <v>16.2</v>
      </c>
      <c r="D9" s="30">
        <v>1840.8809</v>
      </c>
      <c r="E9" s="15">
        <v>14.7</v>
      </c>
    </row>
    <row r="10" ht="10.8" customHeight="1" spans="1:5">
      <c r="A10" s="12" t="s">
        <v>444</v>
      </c>
      <c r="B10" s="30">
        <v>454.2</v>
      </c>
      <c r="C10" s="65">
        <v>13.3</v>
      </c>
      <c r="D10" s="30">
        <v>508.4149</v>
      </c>
      <c r="E10" s="15">
        <v>11.2</v>
      </c>
    </row>
    <row r="11" ht="10.8" customHeight="1" spans="1:5">
      <c r="A11" s="59" t="s">
        <v>445</v>
      </c>
      <c r="B11" s="69">
        <v>806.6</v>
      </c>
      <c r="C11" s="67">
        <v>8.3</v>
      </c>
      <c r="D11" s="69">
        <v>913.4972</v>
      </c>
      <c r="E11" s="62">
        <v>8.5</v>
      </c>
    </row>
    <row r="12" ht="10.8" customHeight="1" spans="1:5">
      <c r="A12" s="12" t="s">
        <v>446</v>
      </c>
      <c r="B12" s="30">
        <v>2617.9</v>
      </c>
      <c r="C12" s="65">
        <v>-4.7</v>
      </c>
      <c r="D12" s="30">
        <v>2981.8036</v>
      </c>
      <c r="E12" s="15">
        <v>-4.3</v>
      </c>
    </row>
    <row r="13" ht="10.8" customHeight="1" spans="1:5">
      <c r="A13" s="12" t="s">
        <v>447</v>
      </c>
      <c r="B13" s="30">
        <v>747.8</v>
      </c>
      <c r="C13" s="65">
        <v>17.4</v>
      </c>
      <c r="D13" s="30">
        <v>838.277</v>
      </c>
      <c r="E13" s="15">
        <v>10.7</v>
      </c>
    </row>
    <row r="14" ht="10.8" customHeight="1" spans="1:5">
      <c r="A14" s="12" t="s">
        <v>448</v>
      </c>
      <c r="B14" s="30">
        <v>1552.6</v>
      </c>
      <c r="C14" s="65">
        <v>6.3</v>
      </c>
      <c r="D14" s="30">
        <v>1735.9424</v>
      </c>
      <c r="E14" s="15">
        <v>5.7</v>
      </c>
    </row>
    <row r="15" ht="10.8" customHeight="1" spans="1:5">
      <c r="A15" s="12" t="s">
        <v>449</v>
      </c>
      <c r="B15" s="30">
        <v>16365.3</v>
      </c>
      <c r="C15" s="65">
        <v>-1.1</v>
      </c>
      <c r="D15" s="30">
        <v>18389.3663</v>
      </c>
      <c r="E15" s="15">
        <v>-1.6</v>
      </c>
    </row>
    <row r="16" ht="10.8" customHeight="1" spans="1:5">
      <c r="A16" s="12" t="s">
        <v>450</v>
      </c>
      <c r="B16" s="30">
        <v>13001.2</v>
      </c>
      <c r="C16" s="65">
        <v>8.1</v>
      </c>
      <c r="D16" s="30">
        <v>14742.5493</v>
      </c>
      <c r="E16" s="15">
        <v>7.5</v>
      </c>
    </row>
    <row r="17" ht="10.8" customHeight="1" spans="1:5">
      <c r="A17" s="12" t="s">
        <v>451</v>
      </c>
      <c r="B17" s="30">
        <v>8977.9</v>
      </c>
      <c r="C17" s="65">
        <v>4.8</v>
      </c>
      <c r="D17" s="30">
        <v>10158.3002</v>
      </c>
      <c r="E17" s="15">
        <v>3.5</v>
      </c>
    </row>
    <row r="18" ht="10.8" customHeight="1" spans="1:5">
      <c r="A18" s="12" t="s">
        <v>452</v>
      </c>
      <c r="B18" s="30">
        <v>1804.3</v>
      </c>
      <c r="C18" s="65">
        <v>3.1</v>
      </c>
      <c r="D18" s="30">
        <v>2084.2511</v>
      </c>
      <c r="E18" s="15">
        <v>2.2</v>
      </c>
    </row>
    <row r="19" ht="10.8" customHeight="1" spans="1:5">
      <c r="A19" s="12" t="s">
        <v>453</v>
      </c>
      <c r="B19" s="30">
        <v>5065.9</v>
      </c>
      <c r="C19" s="65">
        <v>-2</v>
      </c>
      <c r="D19" s="30">
        <v>5724.0873</v>
      </c>
      <c r="E19" s="15">
        <v>-3.2</v>
      </c>
    </row>
    <row r="20" ht="10.8" customHeight="1" spans="1:5">
      <c r="A20" s="12" t="s">
        <v>454</v>
      </c>
      <c r="B20" s="30">
        <v>1085.2</v>
      </c>
      <c r="C20" s="65">
        <v>0.3</v>
      </c>
      <c r="D20" s="30">
        <v>1235.7057</v>
      </c>
      <c r="E20" s="15">
        <v>-0.2</v>
      </c>
    </row>
    <row r="21" ht="10.8" customHeight="1" spans="1:5">
      <c r="A21" s="12" t="s">
        <v>455</v>
      </c>
      <c r="B21" s="30">
        <v>8503.6</v>
      </c>
      <c r="C21" s="65">
        <v>-1.2</v>
      </c>
      <c r="D21" s="30">
        <v>9630.6234</v>
      </c>
      <c r="E21" s="15">
        <v>-1.9</v>
      </c>
    </row>
    <row r="22" ht="10.8" customHeight="1" spans="1:5">
      <c r="A22" s="12" t="s">
        <v>456</v>
      </c>
      <c r="B22" s="30">
        <v>1793.1</v>
      </c>
      <c r="C22" s="65">
        <v>4.9</v>
      </c>
      <c r="D22" s="30">
        <v>2104.1431</v>
      </c>
      <c r="E22" s="15">
        <v>5.9</v>
      </c>
    </row>
    <row r="23" ht="10.8" customHeight="1" spans="1:5">
      <c r="A23" s="12" t="s">
        <v>457</v>
      </c>
      <c r="B23" s="30">
        <v>1401.5</v>
      </c>
      <c r="C23" s="65">
        <v>9</v>
      </c>
      <c r="D23" s="30">
        <v>1603.9797</v>
      </c>
      <c r="E23" s="15">
        <v>7.6</v>
      </c>
    </row>
    <row r="24" ht="10.8" customHeight="1" spans="1:5">
      <c r="A24" s="12" t="s">
        <v>458</v>
      </c>
      <c r="B24" s="30">
        <v>1540.6</v>
      </c>
      <c r="C24" s="65">
        <v>13.6</v>
      </c>
      <c r="D24" s="30">
        <v>1717.7851</v>
      </c>
      <c r="E24" s="15">
        <v>11</v>
      </c>
    </row>
    <row r="25" ht="10.8" customHeight="1" spans="1:5">
      <c r="A25" s="12" t="s">
        <v>459</v>
      </c>
      <c r="B25" s="30">
        <v>20740</v>
      </c>
      <c r="C25" s="65">
        <v>15.8</v>
      </c>
      <c r="D25" s="30">
        <v>23579.8659</v>
      </c>
      <c r="E25" s="15">
        <v>15</v>
      </c>
    </row>
    <row r="26" ht="10.8" customHeight="1" spans="1:5">
      <c r="A26" s="12" t="s">
        <v>460</v>
      </c>
      <c r="B26" s="30">
        <v>2111.9</v>
      </c>
      <c r="C26" s="65">
        <v>-1.3</v>
      </c>
      <c r="D26" s="30">
        <v>2363.8697</v>
      </c>
      <c r="E26" s="15">
        <v>-1.3</v>
      </c>
    </row>
    <row r="27" ht="10.8" customHeight="1" spans="1:5">
      <c r="A27" s="12" t="s">
        <v>461</v>
      </c>
      <c r="B27" s="30">
        <v>1131.2</v>
      </c>
      <c r="C27" s="65">
        <v>11.3</v>
      </c>
      <c r="D27" s="30">
        <v>1265.8842</v>
      </c>
      <c r="E27" s="15">
        <v>9</v>
      </c>
    </row>
    <row r="28" ht="10.8" customHeight="1" spans="1:5">
      <c r="A28" s="12" t="s">
        <v>462</v>
      </c>
      <c r="B28" s="30">
        <v>1381.2</v>
      </c>
      <c r="C28" s="65">
        <v>-12</v>
      </c>
      <c r="D28" s="30">
        <v>1562.4315</v>
      </c>
      <c r="E28" s="15">
        <v>-12.1</v>
      </c>
    </row>
    <row r="29" ht="10.8" customHeight="1" spans="1:5">
      <c r="A29" s="12" t="s">
        <v>463</v>
      </c>
      <c r="B29" s="30">
        <v>2799.4</v>
      </c>
      <c r="C29" s="65">
        <v>27.9</v>
      </c>
      <c r="D29" s="30">
        <v>3154.215</v>
      </c>
      <c r="E29" s="15">
        <v>24.2</v>
      </c>
    </row>
    <row r="30" ht="10.8" customHeight="1" spans="1:5">
      <c r="A30" s="12" t="s">
        <v>464</v>
      </c>
      <c r="B30" s="30">
        <v>175.1</v>
      </c>
      <c r="C30" s="65">
        <v>17.8</v>
      </c>
      <c r="D30" s="30">
        <v>192.2114</v>
      </c>
      <c r="E30" s="15">
        <v>17.8</v>
      </c>
    </row>
    <row r="31" ht="10.8" customHeight="1" spans="1:5">
      <c r="A31" s="12" t="s">
        <v>465</v>
      </c>
      <c r="B31" s="30">
        <v>1046.7</v>
      </c>
      <c r="C31" s="65">
        <v>-4</v>
      </c>
      <c r="D31" s="30">
        <v>1181.741</v>
      </c>
      <c r="E31" s="15">
        <v>-3.7</v>
      </c>
    </row>
    <row r="32" ht="10.8" customHeight="1" spans="1:5">
      <c r="A32" s="12" t="s">
        <v>466</v>
      </c>
      <c r="B32" s="30">
        <v>8</v>
      </c>
      <c r="C32" s="65">
        <v>76.6</v>
      </c>
      <c r="D32" s="30">
        <v>9.8111</v>
      </c>
      <c r="E32" s="15">
        <v>96.3</v>
      </c>
    </row>
    <row r="33" ht="10.8" customHeight="1" spans="1:5">
      <c r="A33" s="12" t="s">
        <v>467</v>
      </c>
      <c r="B33" s="30">
        <v>976.7</v>
      </c>
      <c r="C33" s="65">
        <v>4.7</v>
      </c>
      <c r="D33" s="30">
        <v>1094.4172</v>
      </c>
      <c r="E33" s="15">
        <v>4.2</v>
      </c>
    </row>
    <row r="34" ht="10.8" customHeight="1" spans="1:5">
      <c r="A34" s="12" t="s">
        <v>468</v>
      </c>
      <c r="B34" s="30">
        <v>283.6</v>
      </c>
      <c r="C34" s="65">
        <v>15.7</v>
      </c>
      <c r="D34" s="30">
        <v>333.552</v>
      </c>
      <c r="E34" s="15">
        <v>16.4</v>
      </c>
    </row>
    <row r="35" ht="10.8" customHeight="1" spans="1:5">
      <c r="A35" s="12" t="s">
        <v>469</v>
      </c>
      <c r="B35" s="30">
        <v>9.8</v>
      </c>
      <c r="C35" s="65">
        <v>-29.9</v>
      </c>
      <c r="D35" s="30">
        <v>10.6987</v>
      </c>
      <c r="E35" s="15">
        <v>-28.5</v>
      </c>
    </row>
    <row r="36" ht="10.8" customHeight="1" spans="1:5">
      <c r="A36" s="12" t="s">
        <v>470</v>
      </c>
      <c r="B36" s="30">
        <v>35.9</v>
      </c>
      <c r="C36" s="65">
        <v>-8.6</v>
      </c>
      <c r="D36" s="30">
        <v>41.744</v>
      </c>
      <c r="E36" s="15">
        <v>-4.8</v>
      </c>
    </row>
    <row r="37" ht="10.8" customHeight="1" spans="1:5">
      <c r="A37" s="17" t="s">
        <v>471</v>
      </c>
      <c r="B37" s="31">
        <v>435.2</v>
      </c>
      <c r="C37" s="68">
        <v>27.1</v>
      </c>
      <c r="D37" s="31">
        <v>496.0877</v>
      </c>
      <c r="E37" s="20">
        <v>26.1</v>
      </c>
    </row>
  </sheetData>
  <mergeCells count="6">
    <mergeCell ref="A1:E1"/>
    <mergeCell ref="B3:C3"/>
    <mergeCell ref="D3:E3"/>
    <mergeCell ref="B4:C4"/>
    <mergeCell ref="D4:E4"/>
    <mergeCell ref="A3:A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workbookViewId="0">
      <selection activeCell="F32" sqref="F32"/>
    </sheetView>
  </sheetViews>
  <sheetFormatPr defaultColWidth="9" defaultRowHeight="13.5" outlineLevelCol="2"/>
  <cols>
    <col min="1" max="1" width="27.6583333333333" customWidth="1"/>
    <col min="2" max="3" width="11.875" customWidth="1"/>
  </cols>
  <sheetData>
    <row r="1" ht="29.7" customHeight="1" spans="1:3">
      <c r="A1" s="166" t="s">
        <v>104</v>
      </c>
      <c r="B1" s="166" t="s">
        <v>104</v>
      </c>
      <c r="C1" s="166" t="s">
        <v>104</v>
      </c>
    </row>
    <row r="2" ht="6.3" customHeight="1" spans="1:3">
      <c r="A2" s="189" t="s">
        <v>105</v>
      </c>
      <c r="B2" s="189" t="s">
        <v>105</v>
      </c>
      <c r="C2" s="189" t="s">
        <v>105</v>
      </c>
    </row>
    <row r="3" ht="4.5" customHeight="1" spans="1:3">
      <c r="A3" s="144"/>
      <c r="B3" s="144"/>
      <c r="C3" s="144"/>
    </row>
    <row r="4" ht="7.2" customHeight="1" spans="1:3">
      <c r="A4" s="146" t="s">
        <v>86</v>
      </c>
      <c r="B4" s="151" t="s">
        <v>106</v>
      </c>
      <c r="C4" s="152" t="s">
        <v>107</v>
      </c>
    </row>
    <row r="5" ht="24" customHeight="1" spans="1:3">
      <c r="A5" s="146" t="s">
        <v>86</v>
      </c>
      <c r="B5" s="151" t="s">
        <v>106</v>
      </c>
      <c r="C5" s="152" t="s">
        <v>107</v>
      </c>
    </row>
    <row r="6" ht="11.7" customHeight="1" spans="1:3">
      <c r="A6" s="167" t="s">
        <v>108</v>
      </c>
      <c r="B6" s="190">
        <v>7.6</v>
      </c>
      <c r="C6" s="169">
        <v>7.2</v>
      </c>
    </row>
    <row r="7" ht="11.7" customHeight="1" spans="1:3">
      <c r="A7" s="171" t="s">
        <v>109</v>
      </c>
      <c r="B7" s="191"/>
      <c r="C7" s="192"/>
    </row>
    <row r="8" ht="11.7" customHeight="1" spans="1:3">
      <c r="A8" s="157" t="s">
        <v>110</v>
      </c>
      <c r="B8" s="193">
        <v>2.40000000000001</v>
      </c>
      <c r="C8" s="158">
        <v>1.9</v>
      </c>
    </row>
    <row r="9" ht="11.7" customHeight="1" spans="1:3">
      <c r="A9" s="157" t="s">
        <v>111</v>
      </c>
      <c r="B9" s="193">
        <v>8</v>
      </c>
      <c r="C9" s="158">
        <v>7.6</v>
      </c>
    </row>
    <row r="10" ht="11.7" customHeight="1" spans="1:3">
      <c r="A10" s="171" t="s">
        <v>112</v>
      </c>
      <c r="B10" s="191"/>
      <c r="C10" s="192"/>
    </row>
    <row r="11" ht="11.7" customHeight="1" spans="1:3">
      <c r="A11" s="157" t="s">
        <v>113</v>
      </c>
      <c r="B11" s="193">
        <v>5.80000000000001</v>
      </c>
      <c r="C11" s="158">
        <v>5.8</v>
      </c>
    </row>
    <row r="12" ht="11.7" customHeight="1" spans="1:3">
      <c r="A12" s="157" t="s">
        <v>114</v>
      </c>
      <c r="B12" s="193">
        <v>9.5</v>
      </c>
      <c r="C12" s="158">
        <v>8.7</v>
      </c>
    </row>
    <row r="13" ht="11.7" customHeight="1" spans="1:3">
      <c r="A13" s="171" t="s">
        <v>115</v>
      </c>
      <c r="B13" s="193"/>
      <c r="C13" s="158"/>
    </row>
    <row r="14" ht="11.7" customHeight="1" spans="1:3">
      <c r="A14" s="157" t="s">
        <v>116</v>
      </c>
      <c r="B14" s="193">
        <v>9.2</v>
      </c>
      <c r="C14" s="158">
        <v>8.1</v>
      </c>
    </row>
    <row r="15" ht="11.7" customHeight="1" spans="1:3">
      <c r="A15" s="157" t="s">
        <v>117</v>
      </c>
      <c r="B15" s="193">
        <v>3.2</v>
      </c>
      <c r="C15" s="158">
        <v>2.5</v>
      </c>
    </row>
    <row r="16" ht="11.7" customHeight="1" spans="1:3">
      <c r="A16" s="157" t="s">
        <v>118</v>
      </c>
      <c r="B16" s="193">
        <v>43.5</v>
      </c>
      <c r="C16" s="158">
        <v>41.8</v>
      </c>
    </row>
    <row r="17" ht="11.7" customHeight="1" spans="1:3">
      <c r="A17" s="157" t="s">
        <v>119</v>
      </c>
      <c r="B17" s="193">
        <v>-5.8</v>
      </c>
      <c r="C17" s="158">
        <v>-6.3</v>
      </c>
    </row>
    <row r="18" ht="11.7" customHeight="1" spans="1:3">
      <c r="A18" s="171" t="s">
        <v>120</v>
      </c>
      <c r="B18" s="191"/>
      <c r="C18" s="158"/>
    </row>
    <row r="19" ht="11.7" customHeight="1" spans="1:3">
      <c r="A19" s="157" t="s">
        <v>121</v>
      </c>
      <c r="B19" s="193">
        <v>5.18581152608938</v>
      </c>
      <c r="C19" s="158">
        <v>5.2</v>
      </c>
    </row>
    <row r="20" ht="11.7" customHeight="1" spans="1:3">
      <c r="A20" s="157" t="s">
        <v>122</v>
      </c>
      <c r="B20" s="193">
        <v>9.88862085560278</v>
      </c>
      <c r="C20" s="158">
        <v>9</v>
      </c>
    </row>
    <row r="21" ht="11.7" customHeight="1" spans="1:3">
      <c r="A21" s="157" t="s">
        <v>123</v>
      </c>
      <c r="B21" s="193">
        <v>10.7966483201451</v>
      </c>
      <c r="C21" s="158">
        <v>9.9</v>
      </c>
    </row>
    <row r="22" ht="11.7" customHeight="1" spans="1:3">
      <c r="A22" s="194" t="s">
        <v>124</v>
      </c>
      <c r="B22" s="195">
        <v>96.9</v>
      </c>
      <c r="C22" s="196">
        <v>96.7</v>
      </c>
    </row>
  </sheetData>
  <mergeCells count="5">
    <mergeCell ref="A1:C1"/>
    <mergeCell ref="A2:C2"/>
    <mergeCell ref="A4:A5"/>
    <mergeCell ref="B4:B5"/>
    <mergeCell ref="C4:C5"/>
  </mergeCells>
  <pageMargins left="0.7" right="0.7" top="0.75" bottom="0.75" header="0.3" footer="0.3"/>
  <headerFooter/>
  <drawing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O38" sqref="O38"/>
    </sheetView>
  </sheetViews>
  <sheetFormatPr defaultColWidth="9" defaultRowHeight="13.5" outlineLevelCol="4"/>
  <cols>
    <col min="1" max="1" width="12.5" customWidth="1"/>
    <col min="2" max="5" width="9.69166666666667" customWidth="1"/>
  </cols>
  <sheetData>
    <row r="1" ht="29.7" customHeight="1" spans="1:5">
      <c r="A1" s="24" t="s">
        <v>483</v>
      </c>
      <c r="B1" s="24" t="s">
        <v>483</v>
      </c>
      <c r="C1" s="24" t="s">
        <v>483</v>
      </c>
      <c r="D1" s="24" t="s">
        <v>483</v>
      </c>
      <c r="E1" s="24" t="s">
        <v>483</v>
      </c>
    </row>
    <row r="2" ht="5.4" customHeight="1" spans="1:5">
      <c r="A2" s="23"/>
      <c r="B2" s="23"/>
      <c r="C2" s="23"/>
      <c r="D2" s="23"/>
      <c r="E2" s="23"/>
    </row>
    <row r="3" customHeight="1" spans="1:5">
      <c r="A3" s="4" t="s">
        <v>439</v>
      </c>
      <c r="B3" s="25" t="s">
        <v>54</v>
      </c>
      <c r="C3" s="25" t="s">
        <v>54</v>
      </c>
      <c r="D3" s="26" t="s">
        <v>54</v>
      </c>
      <c r="E3" s="26" t="s">
        <v>54</v>
      </c>
    </row>
    <row r="4" ht="14.4" customHeight="1" spans="1:5">
      <c r="A4" s="4" t="s">
        <v>439</v>
      </c>
      <c r="B4" s="27" t="s">
        <v>55</v>
      </c>
      <c r="C4" s="27" t="s">
        <v>55</v>
      </c>
      <c r="D4" s="28" t="s">
        <v>56</v>
      </c>
      <c r="E4" s="28" t="s">
        <v>56</v>
      </c>
    </row>
    <row r="5" ht="22.5" customHeight="1" spans="1:5">
      <c r="A5" s="4" t="s">
        <v>439</v>
      </c>
      <c r="B5" s="5" t="s">
        <v>291</v>
      </c>
      <c r="C5" s="5" t="s">
        <v>92</v>
      </c>
      <c r="D5" s="5" t="s">
        <v>291</v>
      </c>
      <c r="E5" s="6" t="s">
        <v>92</v>
      </c>
    </row>
    <row r="6" ht="10.8" customHeight="1" spans="1:5">
      <c r="A6" s="7" t="s">
        <v>440</v>
      </c>
      <c r="B6" s="29">
        <v>164552.5</v>
      </c>
      <c r="C6" s="64">
        <v>6.9</v>
      </c>
      <c r="D6" s="29">
        <v>186147.3784</v>
      </c>
      <c r="E6" s="10">
        <v>6.2</v>
      </c>
    </row>
    <row r="7" ht="10.8" customHeight="1" spans="1:5">
      <c r="A7" s="12" t="s">
        <v>441</v>
      </c>
      <c r="B7" s="30">
        <v>4019.9</v>
      </c>
      <c r="C7" s="65">
        <v>2.7</v>
      </c>
      <c r="D7" s="30">
        <v>4553.6475</v>
      </c>
      <c r="E7" s="15">
        <v>2.1</v>
      </c>
    </row>
    <row r="8" ht="10.8" customHeight="1" spans="1:5">
      <c r="A8" s="12" t="s">
        <v>442</v>
      </c>
      <c r="B8" s="30">
        <v>2553.4</v>
      </c>
      <c r="C8" s="65">
        <v>4.6</v>
      </c>
      <c r="D8" s="30">
        <v>2905.6361</v>
      </c>
      <c r="E8" s="15">
        <v>5.4</v>
      </c>
    </row>
    <row r="9" ht="10.8" customHeight="1" spans="1:5">
      <c r="A9" s="12" t="s">
        <v>443</v>
      </c>
      <c r="B9" s="30">
        <v>2479.3</v>
      </c>
      <c r="C9" s="65">
        <v>12.9</v>
      </c>
      <c r="D9" s="30">
        <v>2783.397</v>
      </c>
      <c r="E9" s="15">
        <v>11.8</v>
      </c>
    </row>
    <row r="10" ht="10.8" customHeight="1" spans="1:5">
      <c r="A10" s="12" t="s">
        <v>444</v>
      </c>
      <c r="B10" s="30">
        <v>718.2</v>
      </c>
      <c r="C10" s="65">
        <v>11.5</v>
      </c>
      <c r="D10" s="30">
        <v>799.5846</v>
      </c>
      <c r="E10" s="15">
        <v>5.9</v>
      </c>
    </row>
    <row r="11" ht="10.8" customHeight="1" spans="1:5">
      <c r="A11" s="59" t="s">
        <v>445</v>
      </c>
      <c r="B11" s="69">
        <v>538.5</v>
      </c>
      <c r="C11" s="67">
        <v>14.4</v>
      </c>
      <c r="D11" s="69">
        <v>623.0827</v>
      </c>
      <c r="E11" s="62">
        <v>16.7</v>
      </c>
    </row>
    <row r="12" ht="10.8" customHeight="1" spans="1:5">
      <c r="A12" s="12" t="s">
        <v>446</v>
      </c>
      <c r="B12" s="30">
        <v>2399</v>
      </c>
      <c r="C12" s="65">
        <v>1.1</v>
      </c>
      <c r="D12" s="30">
        <v>2753.9135</v>
      </c>
      <c r="E12" s="15">
        <v>3</v>
      </c>
    </row>
    <row r="13" ht="10.8" customHeight="1" spans="1:5">
      <c r="A13" s="12" t="s">
        <v>447</v>
      </c>
      <c r="B13" s="30">
        <v>417.6</v>
      </c>
      <c r="C13" s="65">
        <v>7.6</v>
      </c>
      <c r="D13" s="30">
        <v>489.1995</v>
      </c>
      <c r="E13" s="15">
        <v>11.7</v>
      </c>
    </row>
    <row r="14" ht="10.8" customHeight="1" spans="1:5">
      <c r="A14" s="12" t="s">
        <v>448</v>
      </c>
      <c r="B14" s="30">
        <v>524.5</v>
      </c>
      <c r="C14" s="65">
        <v>10.4</v>
      </c>
      <c r="D14" s="30">
        <v>612.0702</v>
      </c>
      <c r="E14" s="15">
        <v>13.3</v>
      </c>
    </row>
    <row r="15" ht="10.8" customHeight="1" spans="1:5">
      <c r="A15" s="12" t="s">
        <v>449</v>
      </c>
      <c r="B15" s="30">
        <v>11705.7</v>
      </c>
      <c r="C15" s="65">
        <v>2.9</v>
      </c>
      <c r="D15" s="30">
        <v>13284.6037</v>
      </c>
      <c r="E15" s="15">
        <v>2.4</v>
      </c>
    </row>
    <row r="16" ht="10.8" customHeight="1" spans="1:5">
      <c r="A16" s="12" t="s">
        <v>450</v>
      </c>
      <c r="B16" s="30">
        <v>23449.1</v>
      </c>
      <c r="C16" s="65">
        <v>8.7</v>
      </c>
      <c r="D16" s="30">
        <v>26479.2048</v>
      </c>
      <c r="E16" s="15">
        <v>7.8</v>
      </c>
    </row>
    <row r="17" ht="10.8" customHeight="1" spans="1:5">
      <c r="A17" s="12" t="s">
        <v>451</v>
      </c>
      <c r="B17" s="30">
        <v>25919.2</v>
      </c>
      <c r="C17" s="65">
        <v>8.4</v>
      </c>
      <c r="D17" s="30">
        <v>29140.9455</v>
      </c>
      <c r="E17" s="15">
        <v>7.8</v>
      </c>
    </row>
    <row r="18" ht="10.8" customHeight="1" spans="1:5">
      <c r="A18" s="12" t="s">
        <v>452</v>
      </c>
      <c r="B18" s="30">
        <v>3725.3</v>
      </c>
      <c r="C18" s="65">
        <v>9.8</v>
      </c>
      <c r="D18" s="30">
        <v>4198.4618</v>
      </c>
      <c r="E18" s="15">
        <v>8.5</v>
      </c>
    </row>
    <row r="19" ht="10.8" customHeight="1" spans="1:5">
      <c r="A19" s="12" t="s">
        <v>453</v>
      </c>
      <c r="B19" s="30">
        <v>8099.1</v>
      </c>
      <c r="C19" s="65">
        <v>7.8</v>
      </c>
      <c r="D19" s="30">
        <v>9128.2116</v>
      </c>
      <c r="E19" s="15">
        <v>6.7</v>
      </c>
    </row>
    <row r="20" ht="10.8" customHeight="1" spans="1:5">
      <c r="A20" s="12" t="s">
        <v>454</v>
      </c>
      <c r="B20" s="30">
        <v>1942.5</v>
      </c>
      <c r="C20" s="65">
        <v>-32</v>
      </c>
      <c r="D20" s="30">
        <v>2202.7765</v>
      </c>
      <c r="E20" s="15">
        <v>-30</v>
      </c>
    </row>
    <row r="21" ht="10.8" customHeight="1" spans="1:5">
      <c r="A21" s="12" t="s">
        <v>455</v>
      </c>
      <c r="B21" s="30">
        <v>13475.8</v>
      </c>
      <c r="C21" s="65">
        <v>5.9</v>
      </c>
      <c r="D21" s="30">
        <v>15197.3865</v>
      </c>
      <c r="E21" s="15">
        <v>6.4</v>
      </c>
    </row>
    <row r="22" ht="10.8" customHeight="1" spans="1:5">
      <c r="A22" s="12" t="s">
        <v>456</v>
      </c>
      <c r="B22" s="30">
        <v>2816.3</v>
      </c>
      <c r="C22" s="65">
        <v>-12.3</v>
      </c>
      <c r="D22" s="30">
        <v>3311.6238</v>
      </c>
      <c r="E22" s="15">
        <v>-11.2</v>
      </c>
    </row>
    <row r="23" ht="10.8" customHeight="1" spans="1:5">
      <c r="A23" s="12" t="s">
        <v>457</v>
      </c>
      <c r="B23" s="30">
        <v>2884</v>
      </c>
      <c r="C23" s="65">
        <v>5</v>
      </c>
      <c r="D23" s="30">
        <v>3324.3525</v>
      </c>
      <c r="E23" s="15">
        <v>8.9</v>
      </c>
    </row>
    <row r="24" ht="10.8" customHeight="1" spans="1:5">
      <c r="A24" s="12" t="s">
        <v>458</v>
      </c>
      <c r="B24" s="30">
        <v>2158.6</v>
      </c>
      <c r="C24" s="65">
        <v>-23.3</v>
      </c>
      <c r="D24" s="30">
        <v>2422.9936</v>
      </c>
      <c r="E24" s="15">
        <v>-20.8</v>
      </c>
    </row>
    <row r="25" ht="10.8" customHeight="1" spans="1:5">
      <c r="A25" s="12" t="s">
        <v>459</v>
      </c>
      <c r="B25" s="30">
        <v>38759.5</v>
      </c>
      <c r="C25" s="65">
        <v>11.3</v>
      </c>
      <c r="D25" s="30">
        <v>43968.7286</v>
      </c>
      <c r="E25" s="15">
        <v>9.1</v>
      </c>
    </row>
    <row r="26" ht="10.8" customHeight="1" spans="1:5">
      <c r="A26" s="12" t="s">
        <v>460</v>
      </c>
      <c r="B26" s="30">
        <v>2531.5</v>
      </c>
      <c r="C26" s="65">
        <v>23.4</v>
      </c>
      <c r="D26" s="30">
        <v>2853.838</v>
      </c>
      <c r="E26" s="15">
        <v>19.5</v>
      </c>
    </row>
    <row r="27" ht="10.8" customHeight="1" spans="1:5">
      <c r="A27" s="12" t="s">
        <v>461</v>
      </c>
      <c r="B27" s="30">
        <v>715.1</v>
      </c>
      <c r="C27" s="65">
        <v>42.6</v>
      </c>
      <c r="D27" s="30">
        <v>793.6034</v>
      </c>
      <c r="E27" s="15">
        <v>43.7</v>
      </c>
    </row>
    <row r="28" ht="10.8" customHeight="1" spans="1:5">
      <c r="A28" s="12" t="s">
        <v>462</v>
      </c>
      <c r="B28" s="30">
        <v>3189.7</v>
      </c>
      <c r="C28" s="65">
        <v>2.5</v>
      </c>
      <c r="D28" s="30">
        <v>3626.0425</v>
      </c>
      <c r="E28" s="15">
        <v>2.4</v>
      </c>
    </row>
    <row r="29" ht="10.8" customHeight="1" spans="1:5">
      <c r="A29" s="12" t="s">
        <v>463</v>
      </c>
      <c r="B29" s="30">
        <v>3901.1</v>
      </c>
      <c r="C29" s="65">
        <v>3.7</v>
      </c>
      <c r="D29" s="30">
        <v>4356.3901</v>
      </c>
      <c r="E29" s="15">
        <v>2.1</v>
      </c>
    </row>
    <row r="30" ht="10.8" customHeight="1" spans="1:5">
      <c r="A30" s="12" t="s">
        <v>464</v>
      </c>
      <c r="B30" s="30">
        <v>313.8</v>
      </c>
      <c r="C30" s="65">
        <v>9</v>
      </c>
      <c r="D30" s="30">
        <v>348.1106</v>
      </c>
      <c r="E30" s="15">
        <v>9.8</v>
      </c>
    </row>
    <row r="31" ht="10.8" customHeight="1" spans="1:5">
      <c r="A31" s="12" t="s">
        <v>465</v>
      </c>
      <c r="B31" s="30">
        <v>607.4</v>
      </c>
      <c r="C31" s="65">
        <v>3.7</v>
      </c>
      <c r="D31" s="30">
        <v>686.5212</v>
      </c>
      <c r="E31" s="15">
        <v>3.9</v>
      </c>
    </row>
    <row r="32" ht="10.8" customHeight="1" spans="1:5">
      <c r="A32" s="12" t="s">
        <v>466</v>
      </c>
      <c r="B32" s="30">
        <v>62.1</v>
      </c>
      <c r="C32" s="65">
        <v>29.3</v>
      </c>
      <c r="D32" s="30">
        <v>74.5535</v>
      </c>
      <c r="E32" s="15">
        <v>4.2</v>
      </c>
    </row>
    <row r="33" ht="10.8" customHeight="1" spans="1:5">
      <c r="A33" s="12" t="s">
        <v>467</v>
      </c>
      <c r="B33" s="30">
        <v>2030</v>
      </c>
      <c r="C33" s="65">
        <v>22</v>
      </c>
      <c r="D33" s="30">
        <v>2277.9912</v>
      </c>
      <c r="E33" s="15">
        <v>19.4</v>
      </c>
    </row>
    <row r="34" ht="10.8" customHeight="1" spans="1:5">
      <c r="A34" s="12" t="s">
        <v>468</v>
      </c>
      <c r="B34" s="30">
        <v>79.8</v>
      </c>
      <c r="C34" s="65">
        <v>-5</v>
      </c>
      <c r="D34" s="30">
        <v>89.6013</v>
      </c>
      <c r="E34" s="15">
        <v>-3.8</v>
      </c>
    </row>
    <row r="35" ht="10.8" customHeight="1" spans="1:5">
      <c r="A35" s="12" t="s">
        <v>469</v>
      </c>
      <c r="B35" s="30">
        <v>23.4</v>
      </c>
      <c r="C35" s="65">
        <v>33.1</v>
      </c>
      <c r="D35" s="30">
        <v>26.2</v>
      </c>
      <c r="E35" s="15">
        <v>33.6</v>
      </c>
    </row>
    <row r="36" ht="10.8" customHeight="1" spans="1:5">
      <c r="A36" s="12" t="s">
        <v>470</v>
      </c>
      <c r="B36" s="30">
        <v>95.1</v>
      </c>
      <c r="C36" s="65">
        <v>-10.6</v>
      </c>
      <c r="D36" s="30">
        <v>106.9286</v>
      </c>
      <c r="E36" s="15">
        <v>-8.4</v>
      </c>
    </row>
    <row r="37" ht="10.8" customHeight="1" spans="1:5">
      <c r="A37" s="17" t="s">
        <v>471</v>
      </c>
      <c r="B37" s="31">
        <v>2418</v>
      </c>
      <c r="C37" s="68">
        <v>31.6</v>
      </c>
      <c r="D37" s="31">
        <v>2727.7781</v>
      </c>
      <c r="E37" s="20">
        <v>29.6</v>
      </c>
    </row>
  </sheetData>
  <mergeCells count="6">
    <mergeCell ref="A1:E1"/>
    <mergeCell ref="B3:C3"/>
    <mergeCell ref="D3:E3"/>
    <mergeCell ref="B4:C4"/>
    <mergeCell ref="D4:E4"/>
    <mergeCell ref="A3:A5"/>
  </mergeCells>
  <pageMargins left="0.7" right="0.7" top="0.75" bottom="0.75" header="0.3" footer="0.3"/>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workbookViewId="0">
      <selection activeCell="A1" sqref="A1:E1"/>
    </sheetView>
  </sheetViews>
  <sheetFormatPr defaultColWidth="9" defaultRowHeight="13.5" outlineLevelCol="4"/>
  <cols>
    <col min="1" max="1" width="13.75" customWidth="1"/>
    <col min="2" max="5" width="9.375" customWidth="1"/>
  </cols>
  <sheetData>
    <row r="1" ht="29.7" customHeight="1" spans="1:5">
      <c r="A1" s="22" t="s">
        <v>484</v>
      </c>
      <c r="B1" s="22" t="s">
        <v>484</v>
      </c>
      <c r="C1" s="22" t="s">
        <v>484</v>
      </c>
      <c r="D1" s="22" t="s">
        <v>484</v>
      </c>
      <c r="E1" s="22" t="s">
        <v>484</v>
      </c>
    </row>
    <row r="2" ht="8.1" customHeight="1" spans="1:5">
      <c r="A2" s="2"/>
      <c r="B2" s="2"/>
      <c r="C2" s="2"/>
      <c r="D2" s="3"/>
      <c r="E2" s="3"/>
    </row>
    <row r="3" ht="14.4" customHeight="1" spans="1:5">
      <c r="A3" s="4" t="s">
        <v>439</v>
      </c>
      <c r="B3" s="5" t="s">
        <v>87</v>
      </c>
      <c r="C3" s="5" t="s">
        <v>88</v>
      </c>
      <c r="D3" s="6" t="s">
        <v>89</v>
      </c>
      <c r="E3" s="6" t="s">
        <v>90</v>
      </c>
    </row>
    <row r="4" ht="19.8" customHeight="1" spans="1:5">
      <c r="A4" s="4" t="s">
        <v>439</v>
      </c>
      <c r="B4" s="5" t="s">
        <v>359</v>
      </c>
      <c r="C4" s="5" t="s">
        <v>92</v>
      </c>
      <c r="D4" s="5" t="s">
        <v>359</v>
      </c>
      <c r="E4" s="6" t="s">
        <v>92</v>
      </c>
    </row>
    <row r="5" ht="11.7" customHeight="1" spans="1:5">
      <c r="A5" s="7" t="s">
        <v>440</v>
      </c>
      <c r="B5" s="8">
        <v>20733</v>
      </c>
      <c r="C5" s="64">
        <v>5.4</v>
      </c>
      <c r="D5" s="8">
        <v>30941</v>
      </c>
      <c r="E5" s="10">
        <v>5.2</v>
      </c>
    </row>
    <row r="6" ht="11.7" customHeight="1" spans="1:5">
      <c r="A6" s="12" t="s">
        <v>441</v>
      </c>
      <c r="B6" s="13">
        <v>43084</v>
      </c>
      <c r="C6" s="65">
        <v>4.2</v>
      </c>
      <c r="D6" s="13">
        <v>64314</v>
      </c>
      <c r="E6" s="15">
        <v>4.2</v>
      </c>
    </row>
    <row r="7" ht="11.7" customHeight="1" spans="1:5">
      <c r="A7" s="12" t="s">
        <v>442</v>
      </c>
      <c r="B7" s="13">
        <v>27874</v>
      </c>
      <c r="C7" s="65">
        <v>4.6</v>
      </c>
      <c r="D7" s="13">
        <v>42499</v>
      </c>
      <c r="E7" s="15">
        <v>4.4</v>
      </c>
    </row>
    <row r="8" ht="11.7" customHeight="1" spans="1:5">
      <c r="A8" s="12" t="s">
        <v>443</v>
      </c>
      <c r="B8" s="13">
        <v>16899</v>
      </c>
      <c r="C8" s="65">
        <v>5.6</v>
      </c>
      <c r="D8" s="13">
        <v>25547</v>
      </c>
      <c r="E8" s="15">
        <v>5.4</v>
      </c>
    </row>
    <row r="9" ht="11.7" customHeight="1" spans="1:5">
      <c r="A9" s="12" t="s">
        <v>444</v>
      </c>
      <c r="B9" s="13">
        <v>14986</v>
      </c>
      <c r="C9" s="65">
        <v>5.2</v>
      </c>
      <c r="D9" s="13">
        <v>23708</v>
      </c>
      <c r="E9" s="15">
        <v>5</v>
      </c>
    </row>
    <row r="10" ht="11.7" customHeight="1" spans="1:5">
      <c r="A10" s="59" t="s">
        <v>445</v>
      </c>
      <c r="B10" s="66">
        <v>19054</v>
      </c>
      <c r="C10" s="67">
        <v>5</v>
      </c>
      <c r="D10" s="66">
        <v>29724</v>
      </c>
      <c r="E10" s="62">
        <v>5</v>
      </c>
    </row>
    <row r="11" ht="11.7" customHeight="1" spans="1:5">
      <c r="A11" s="12" t="s">
        <v>446</v>
      </c>
      <c r="B11" s="13">
        <v>20312</v>
      </c>
      <c r="C11" s="65">
        <v>4.9</v>
      </c>
      <c r="D11" s="13">
        <v>29998</v>
      </c>
      <c r="E11" s="15">
        <v>4.9</v>
      </c>
    </row>
    <row r="12" ht="11.7" customHeight="1" spans="1:5">
      <c r="A12" s="12" t="s">
        <v>447</v>
      </c>
      <c r="B12" s="13">
        <v>15149</v>
      </c>
      <c r="C12" s="65">
        <v>5.8</v>
      </c>
      <c r="D12" s="13">
        <v>22312</v>
      </c>
      <c r="E12" s="15">
        <v>5.2</v>
      </c>
    </row>
    <row r="13" ht="11.7" customHeight="1" spans="1:5">
      <c r="A13" s="12" t="s">
        <v>448</v>
      </c>
      <c r="B13" s="13">
        <v>14130</v>
      </c>
      <c r="C13" s="65">
        <v>5.8</v>
      </c>
      <c r="D13" s="13">
        <v>21719</v>
      </c>
      <c r="E13" s="15">
        <v>5.5</v>
      </c>
    </row>
    <row r="14" ht="11.7" customHeight="1" spans="1:5">
      <c r="A14" s="12" t="s">
        <v>449</v>
      </c>
      <c r="B14" s="13">
        <v>44735</v>
      </c>
      <c r="C14" s="65">
        <v>4.4</v>
      </c>
      <c r="D14" s="13">
        <v>66341</v>
      </c>
      <c r="E14" s="15">
        <v>4.2</v>
      </c>
    </row>
    <row r="15" ht="11.7" customHeight="1" spans="1:5">
      <c r="A15" s="12" t="s">
        <v>450</v>
      </c>
      <c r="B15" s="13">
        <v>29194</v>
      </c>
      <c r="C15" s="65">
        <v>5</v>
      </c>
      <c r="D15" s="13">
        <v>42307</v>
      </c>
      <c r="E15" s="15">
        <v>5</v>
      </c>
    </row>
    <row r="16" ht="11.7" customHeight="1" spans="1:5">
      <c r="A16" s="12" t="s">
        <v>451</v>
      </c>
      <c r="B16" s="13">
        <v>35982</v>
      </c>
      <c r="C16" s="65">
        <v>4.9</v>
      </c>
      <c r="D16" s="13">
        <v>52206</v>
      </c>
      <c r="E16" s="15">
        <v>4.8</v>
      </c>
    </row>
    <row r="17" ht="11.7" customHeight="1" spans="1:5">
      <c r="A17" s="12" t="s">
        <v>452</v>
      </c>
      <c r="B17" s="13">
        <v>18923</v>
      </c>
      <c r="C17" s="65">
        <v>5.1</v>
      </c>
      <c r="D17" s="13">
        <v>27942</v>
      </c>
      <c r="E17" s="15">
        <v>5.3</v>
      </c>
    </row>
    <row r="18" ht="11.7" customHeight="1" spans="1:5">
      <c r="A18" s="12" t="s">
        <v>453</v>
      </c>
      <c r="B18" s="13">
        <v>25122</v>
      </c>
      <c r="C18" s="65">
        <v>5.5</v>
      </c>
      <c r="D18" s="13">
        <v>37266</v>
      </c>
      <c r="E18" s="15">
        <v>5.2</v>
      </c>
    </row>
    <row r="19" ht="11.7" customHeight="1" spans="1:5">
      <c r="A19" s="12" t="s">
        <v>454</v>
      </c>
      <c r="B19" s="13">
        <v>16679</v>
      </c>
      <c r="C19" s="65">
        <v>5.1</v>
      </c>
      <c r="D19" s="13">
        <v>25760</v>
      </c>
      <c r="E19" s="15">
        <v>5.1</v>
      </c>
    </row>
    <row r="20" ht="11.7" customHeight="1" spans="1:5">
      <c r="A20" s="12" t="s">
        <v>455</v>
      </c>
      <c r="B20" s="13">
        <v>21464</v>
      </c>
      <c r="C20" s="65">
        <v>5.7</v>
      </c>
      <c r="D20" s="13">
        <v>32229</v>
      </c>
      <c r="E20" s="15">
        <v>5.4</v>
      </c>
    </row>
    <row r="21" ht="11.7" customHeight="1" spans="1:5">
      <c r="A21" s="12" t="s">
        <v>456</v>
      </c>
      <c r="B21" s="13">
        <v>14962</v>
      </c>
      <c r="C21" s="65">
        <v>5.7</v>
      </c>
      <c r="D21" s="13">
        <v>22494</v>
      </c>
      <c r="E21" s="15">
        <v>5.4</v>
      </c>
    </row>
    <row r="22" ht="11.7" customHeight="1" spans="1:5">
      <c r="A22" s="12" t="s">
        <v>457</v>
      </c>
      <c r="B22" s="13">
        <v>17978</v>
      </c>
      <c r="C22" s="65">
        <v>4.9</v>
      </c>
      <c r="D22" s="13">
        <v>26636</v>
      </c>
      <c r="E22" s="15">
        <v>4.9</v>
      </c>
    </row>
    <row r="23" ht="11.7" customHeight="1" spans="1:5">
      <c r="A23" s="12" t="s">
        <v>458</v>
      </c>
      <c r="B23" s="13">
        <v>17937</v>
      </c>
      <c r="C23" s="65">
        <v>5.1</v>
      </c>
      <c r="D23" s="13">
        <v>26861</v>
      </c>
      <c r="E23" s="15">
        <v>5</v>
      </c>
    </row>
    <row r="24" ht="11.7" customHeight="1" spans="1:5">
      <c r="A24" s="12" t="s">
        <v>459</v>
      </c>
      <c r="B24" s="13">
        <v>27127</v>
      </c>
      <c r="C24" s="65">
        <v>4.5</v>
      </c>
      <c r="D24" s="13">
        <v>41037</v>
      </c>
      <c r="E24" s="15">
        <v>4.4</v>
      </c>
    </row>
    <row r="25" ht="11.7" customHeight="1" spans="1:5">
      <c r="A25" s="12" t="s">
        <v>460</v>
      </c>
      <c r="B25" s="13">
        <v>15740</v>
      </c>
      <c r="C25" s="65">
        <v>5.8</v>
      </c>
      <c r="D25" s="13">
        <v>23032</v>
      </c>
      <c r="E25" s="15">
        <v>5.5</v>
      </c>
    </row>
    <row r="26" ht="11.7" customHeight="1" spans="1:5">
      <c r="A26" s="12" t="s">
        <v>461</v>
      </c>
      <c r="B26" s="13">
        <v>18302</v>
      </c>
      <c r="C26" s="65">
        <v>5.1</v>
      </c>
      <c r="D26" s="13">
        <v>25760</v>
      </c>
      <c r="E26" s="15">
        <v>4.8</v>
      </c>
    </row>
    <row r="27" ht="11.7" customHeight="1" spans="1:5">
      <c r="A27" s="12" t="s">
        <v>462</v>
      </c>
      <c r="B27" s="13">
        <v>21036</v>
      </c>
      <c r="C27" s="65">
        <v>5.6</v>
      </c>
      <c r="D27" s="13">
        <v>30792</v>
      </c>
      <c r="E27" s="15">
        <v>5.3</v>
      </c>
    </row>
    <row r="28" ht="11.7" customHeight="1" spans="1:5">
      <c r="A28" s="12" t="s">
        <v>463</v>
      </c>
      <c r="B28" s="13">
        <v>17776</v>
      </c>
      <c r="C28" s="65">
        <v>5.5</v>
      </c>
      <c r="D28" s="13">
        <v>25687</v>
      </c>
      <c r="E28" s="15">
        <v>5.5</v>
      </c>
    </row>
    <row r="29" ht="11.7" customHeight="1" spans="1:5">
      <c r="A29" s="12" t="s">
        <v>464</v>
      </c>
      <c r="B29" s="13">
        <v>13822</v>
      </c>
      <c r="C29" s="65">
        <v>5.4</v>
      </c>
      <c r="D29" s="13">
        <v>20866</v>
      </c>
      <c r="E29" s="15">
        <v>5.3</v>
      </c>
    </row>
    <row r="30" ht="11.7" customHeight="1" spans="1:5">
      <c r="A30" s="12" t="s">
        <v>465</v>
      </c>
      <c r="B30" s="13">
        <v>14293</v>
      </c>
      <c r="C30" s="65">
        <v>5.7</v>
      </c>
      <c r="D30" s="13">
        <v>21474</v>
      </c>
      <c r="E30" s="15">
        <v>5.4</v>
      </c>
    </row>
    <row r="31" ht="11.7" customHeight="1" spans="1:5">
      <c r="A31" s="12" t="s">
        <v>466</v>
      </c>
      <c r="B31" s="13">
        <v>12416</v>
      </c>
      <c r="C31" s="65">
        <v>8.1</v>
      </c>
      <c r="D31" s="13">
        <v>21777</v>
      </c>
      <c r="E31" s="15">
        <v>8.1</v>
      </c>
    </row>
    <row r="32" ht="11.7" customHeight="1" spans="1:5">
      <c r="A32" s="12" t="s">
        <v>467</v>
      </c>
      <c r="B32" s="13">
        <v>16808</v>
      </c>
      <c r="C32" s="65">
        <v>5.7</v>
      </c>
      <c r="D32" s="13">
        <v>25653</v>
      </c>
      <c r="E32" s="15">
        <v>5.6</v>
      </c>
    </row>
    <row r="33" ht="11.7" customHeight="1" spans="1:5">
      <c r="A33" s="12" t="s">
        <v>468</v>
      </c>
      <c r="B33" s="13">
        <v>12255</v>
      </c>
      <c r="C33" s="65">
        <v>6.3</v>
      </c>
      <c r="D33" s="13">
        <v>19108</v>
      </c>
      <c r="E33" s="15">
        <v>6.1</v>
      </c>
    </row>
    <row r="34" ht="11.7" customHeight="1" spans="1:5">
      <c r="A34" s="12" t="s">
        <v>469</v>
      </c>
      <c r="B34" s="13">
        <v>13661</v>
      </c>
      <c r="C34" s="65">
        <v>5.8</v>
      </c>
      <c r="D34" s="13">
        <v>21284</v>
      </c>
      <c r="E34" s="15">
        <v>5.5</v>
      </c>
    </row>
    <row r="35" ht="11.7" customHeight="1" spans="1:5">
      <c r="A35" s="12" t="s">
        <v>470</v>
      </c>
      <c r="B35" s="13">
        <v>14629</v>
      </c>
      <c r="C35" s="65">
        <v>6</v>
      </c>
      <c r="D35" s="13">
        <v>23421</v>
      </c>
      <c r="E35" s="15">
        <v>5.6</v>
      </c>
    </row>
    <row r="36" ht="11.7" customHeight="1" spans="1:5">
      <c r="A36" s="17" t="s">
        <v>471</v>
      </c>
      <c r="B36" s="18">
        <v>12192</v>
      </c>
      <c r="C36" s="68">
        <v>7.2</v>
      </c>
      <c r="D36" s="18">
        <v>18811</v>
      </c>
      <c r="E36" s="20">
        <v>6.8</v>
      </c>
    </row>
  </sheetData>
  <mergeCells count="4">
    <mergeCell ref="A1:E1"/>
    <mergeCell ref="B3:C3"/>
    <mergeCell ref="D3:E3"/>
    <mergeCell ref="A3:A4"/>
  </mergeCells>
  <pageMargins left="0.7" right="0.7" top="0.75" bottom="0.75" header="0.3" footer="0.3"/>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workbookViewId="0">
      <selection activeCell="A1" sqref="A1:E1"/>
    </sheetView>
  </sheetViews>
  <sheetFormatPr defaultColWidth="9" defaultRowHeight="13.5" outlineLevelCol="4"/>
  <cols>
    <col min="1" max="1" width="13.75" customWidth="1"/>
    <col min="2" max="5" width="9.375" customWidth="1"/>
  </cols>
  <sheetData>
    <row r="1" ht="29.7" customHeight="1" spans="1:5">
      <c r="A1" s="24" t="s">
        <v>485</v>
      </c>
      <c r="B1" s="24" t="s">
        <v>485</v>
      </c>
      <c r="C1" s="24" t="s">
        <v>485</v>
      </c>
      <c r="D1" s="24" t="s">
        <v>485</v>
      </c>
      <c r="E1" s="24" t="s">
        <v>485</v>
      </c>
    </row>
    <row r="2" ht="8.1" customHeight="1" spans="1:5">
      <c r="A2" s="23"/>
      <c r="B2" s="23"/>
      <c r="C2" s="23"/>
      <c r="D2" s="3"/>
      <c r="E2" s="3"/>
    </row>
    <row r="3" ht="17.1" customHeight="1" spans="1:5">
      <c r="A3" s="4" t="s">
        <v>439</v>
      </c>
      <c r="B3" s="5" t="s">
        <v>87</v>
      </c>
      <c r="C3" s="5" t="s">
        <v>88</v>
      </c>
      <c r="D3" s="6" t="s">
        <v>89</v>
      </c>
      <c r="E3" s="6" t="s">
        <v>90</v>
      </c>
    </row>
    <row r="4" ht="24.3" customHeight="1" spans="1:5">
      <c r="A4" s="4" t="s">
        <v>439</v>
      </c>
      <c r="B4" s="5" t="s">
        <v>350</v>
      </c>
      <c r="C4" s="5" t="s">
        <v>92</v>
      </c>
      <c r="D4" s="5" t="s">
        <v>350</v>
      </c>
      <c r="E4" s="6" t="s">
        <v>92</v>
      </c>
    </row>
    <row r="5" ht="11.7" customHeight="1" spans="1:5">
      <c r="A5" s="7" t="s">
        <v>440</v>
      </c>
      <c r="B5" s="8">
        <v>27561</v>
      </c>
      <c r="C5" s="64">
        <v>4.6</v>
      </c>
      <c r="D5" s="8">
        <v>41183</v>
      </c>
      <c r="E5" s="10">
        <v>4.5</v>
      </c>
    </row>
    <row r="6" ht="11.7" customHeight="1" spans="1:5">
      <c r="A6" s="12" t="s">
        <v>441</v>
      </c>
      <c r="B6" s="13">
        <v>46524</v>
      </c>
      <c r="C6" s="65">
        <v>4</v>
      </c>
      <c r="D6" s="13">
        <v>69432</v>
      </c>
      <c r="E6" s="15">
        <v>4</v>
      </c>
    </row>
    <row r="7" ht="11.7" customHeight="1" spans="1:5">
      <c r="A7" s="12" t="s">
        <v>442</v>
      </c>
      <c r="B7" s="13">
        <v>30204</v>
      </c>
      <c r="C7" s="65">
        <v>4.3</v>
      </c>
      <c r="D7" s="13">
        <v>46078</v>
      </c>
      <c r="E7" s="15">
        <v>4.1</v>
      </c>
    </row>
    <row r="8" ht="11.7" customHeight="1" spans="1:5">
      <c r="A8" s="12" t="s">
        <v>443</v>
      </c>
      <c r="B8" s="13">
        <v>21879</v>
      </c>
      <c r="C8" s="65">
        <v>4.7</v>
      </c>
      <c r="D8" s="13">
        <v>33539</v>
      </c>
      <c r="E8" s="15">
        <v>4.5</v>
      </c>
    </row>
    <row r="9" ht="11.7" customHeight="1" spans="1:5">
      <c r="A9" s="12" t="s">
        <v>444</v>
      </c>
      <c r="B9" s="13">
        <v>20389</v>
      </c>
      <c r="C9" s="65">
        <v>4.4</v>
      </c>
      <c r="D9" s="13">
        <v>32064</v>
      </c>
      <c r="E9" s="15">
        <v>4.2</v>
      </c>
    </row>
    <row r="10" ht="11.7" customHeight="1" spans="1:5">
      <c r="A10" s="59" t="s">
        <v>445</v>
      </c>
      <c r="B10" s="66">
        <v>25373</v>
      </c>
      <c r="C10" s="67">
        <v>4.2</v>
      </c>
      <c r="D10" s="66">
        <v>39070</v>
      </c>
      <c r="E10" s="62">
        <v>4.3</v>
      </c>
    </row>
    <row r="11" ht="11.7" customHeight="1" spans="1:5">
      <c r="A11" s="12" t="s">
        <v>446</v>
      </c>
      <c r="B11" s="13">
        <v>23989</v>
      </c>
      <c r="C11" s="65">
        <v>4.5</v>
      </c>
      <c r="D11" s="13">
        <v>35862</v>
      </c>
      <c r="E11" s="15">
        <v>4.6</v>
      </c>
    </row>
    <row r="12" ht="11.7" customHeight="1" spans="1:5">
      <c r="A12" s="12" t="s">
        <v>447</v>
      </c>
      <c r="B12" s="13">
        <v>19092</v>
      </c>
      <c r="C12" s="65">
        <v>5.2</v>
      </c>
      <c r="D12" s="13">
        <v>29105</v>
      </c>
      <c r="E12" s="15">
        <v>4.5</v>
      </c>
    </row>
    <row r="13" ht="11.7" customHeight="1" spans="1:5">
      <c r="A13" s="12" t="s">
        <v>448</v>
      </c>
      <c r="B13" s="13">
        <v>18043</v>
      </c>
      <c r="C13" s="65">
        <v>5.1</v>
      </c>
      <c r="D13" s="13">
        <v>27931</v>
      </c>
      <c r="E13" s="15">
        <v>4.8</v>
      </c>
    </row>
    <row r="14" ht="11.7" customHeight="1" spans="1:5">
      <c r="A14" s="12" t="s">
        <v>449</v>
      </c>
      <c r="B14" s="13">
        <v>46823</v>
      </c>
      <c r="C14" s="65">
        <v>4.2</v>
      </c>
      <c r="D14" s="13">
        <v>69567</v>
      </c>
      <c r="E14" s="15">
        <v>4.1</v>
      </c>
    </row>
    <row r="15" ht="11.7" customHeight="1" spans="1:5">
      <c r="A15" s="12" t="s">
        <v>450</v>
      </c>
      <c r="B15" s="13">
        <v>34821</v>
      </c>
      <c r="C15" s="65">
        <v>4.4</v>
      </c>
      <c r="D15" s="13">
        <v>50801</v>
      </c>
      <c r="E15" s="15">
        <v>4.5</v>
      </c>
    </row>
    <row r="16" ht="11.7" customHeight="1" spans="1:5">
      <c r="A16" s="12" t="s">
        <v>451</v>
      </c>
      <c r="B16" s="13">
        <v>41365</v>
      </c>
      <c r="C16" s="65">
        <v>4.1</v>
      </c>
      <c r="D16" s="13">
        <v>60516</v>
      </c>
      <c r="E16" s="15">
        <v>4.1</v>
      </c>
    </row>
    <row r="17" ht="11.7" customHeight="1" spans="1:5">
      <c r="A17" s="12" t="s">
        <v>452</v>
      </c>
      <c r="B17" s="13">
        <v>25076</v>
      </c>
      <c r="C17" s="65">
        <v>3.9</v>
      </c>
      <c r="D17" s="13">
        <v>37793</v>
      </c>
      <c r="E17" s="15">
        <v>4.2</v>
      </c>
    </row>
    <row r="18" ht="11.7" customHeight="1" spans="1:5">
      <c r="A18" s="12" t="s">
        <v>453</v>
      </c>
      <c r="B18" s="13">
        <v>31687</v>
      </c>
      <c r="C18" s="65">
        <v>4.8</v>
      </c>
      <c r="D18" s="13">
        <v>46493</v>
      </c>
      <c r="E18" s="15">
        <v>4.5</v>
      </c>
    </row>
    <row r="19" ht="11.7" customHeight="1" spans="1:5">
      <c r="A19" s="12" t="s">
        <v>454</v>
      </c>
      <c r="B19" s="13">
        <v>23052</v>
      </c>
      <c r="C19" s="65">
        <v>4.1</v>
      </c>
      <c r="D19" s="13">
        <v>34961</v>
      </c>
      <c r="E19" s="15">
        <v>4.2</v>
      </c>
    </row>
    <row r="20" ht="11.7" customHeight="1" spans="1:5">
      <c r="A20" s="12" t="s">
        <v>455</v>
      </c>
      <c r="B20" s="13">
        <v>27031</v>
      </c>
      <c r="C20" s="65">
        <v>5</v>
      </c>
      <c r="D20" s="13">
        <v>40882</v>
      </c>
      <c r="E20" s="15">
        <v>4.7</v>
      </c>
    </row>
    <row r="21" ht="11.7" customHeight="1" spans="1:5">
      <c r="A21" s="12" t="s">
        <v>456</v>
      </c>
      <c r="B21" s="13">
        <v>20975</v>
      </c>
      <c r="C21" s="65">
        <v>4.6</v>
      </c>
      <c r="D21" s="13">
        <v>30975</v>
      </c>
      <c r="E21" s="15">
        <v>4.4</v>
      </c>
    </row>
    <row r="22" ht="11.7" customHeight="1" spans="1:5">
      <c r="A22" s="12" t="s">
        <v>457</v>
      </c>
      <c r="B22" s="13">
        <v>23857</v>
      </c>
      <c r="C22" s="65">
        <v>4</v>
      </c>
      <c r="D22" s="13">
        <v>34811</v>
      </c>
      <c r="E22" s="15">
        <v>4.2</v>
      </c>
    </row>
    <row r="23" ht="11.7" customHeight="1" spans="1:5">
      <c r="A23" s="12" t="s">
        <v>458</v>
      </c>
      <c r="B23" s="13">
        <v>24676</v>
      </c>
      <c r="C23" s="65">
        <v>4.2</v>
      </c>
      <c r="D23" s="13">
        <v>36926</v>
      </c>
      <c r="E23" s="15">
        <v>4.1</v>
      </c>
    </row>
    <row r="24" ht="11.7" customHeight="1" spans="1:5">
      <c r="A24" s="12" t="s">
        <v>459</v>
      </c>
      <c r="B24" s="13">
        <v>32614</v>
      </c>
      <c r="C24" s="65">
        <v>4</v>
      </c>
      <c r="D24" s="13">
        <v>49247</v>
      </c>
      <c r="E24" s="15">
        <v>3.9</v>
      </c>
    </row>
    <row r="25" ht="11.7" customHeight="1" spans="1:5">
      <c r="A25" s="12" t="s">
        <v>460</v>
      </c>
      <c r="B25" s="13">
        <v>21647</v>
      </c>
      <c r="C25" s="65">
        <v>4.5</v>
      </c>
      <c r="D25" s="13">
        <v>32379</v>
      </c>
      <c r="E25" s="15">
        <v>4.3</v>
      </c>
    </row>
    <row r="26" ht="11.7" customHeight="1" spans="1:5">
      <c r="A26" s="12" t="s">
        <v>461</v>
      </c>
      <c r="B26" s="13">
        <v>22858</v>
      </c>
      <c r="C26" s="65">
        <v>3.8</v>
      </c>
      <c r="D26" s="13">
        <v>32764</v>
      </c>
      <c r="E26" s="15">
        <v>3.7</v>
      </c>
    </row>
    <row r="27" ht="11.7" customHeight="1" spans="1:5">
      <c r="A27" s="12" t="s">
        <v>462</v>
      </c>
      <c r="B27" s="13">
        <v>26835</v>
      </c>
      <c r="C27" s="65">
        <v>4.9</v>
      </c>
      <c r="D27" s="13">
        <v>39007</v>
      </c>
      <c r="E27" s="15">
        <v>4.6</v>
      </c>
    </row>
    <row r="28" ht="11.7" customHeight="1" spans="1:5">
      <c r="A28" s="12" t="s">
        <v>463</v>
      </c>
      <c r="B28" s="13">
        <v>24312</v>
      </c>
      <c r="C28" s="65">
        <v>4.6</v>
      </c>
      <c r="D28" s="13">
        <v>35721</v>
      </c>
      <c r="E28" s="15">
        <v>4.6</v>
      </c>
    </row>
    <row r="29" ht="11.7" customHeight="1" spans="1:5">
      <c r="A29" s="12" t="s">
        <v>464</v>
      </c>
      <c r="B29" s="13">
        <v>22722</v>
      </c>
      <c r="C29" s="65">
        <v>4</v>
      </c>
      <c r="D29" s="13">
        <v>33827</v>
      </c>
      <c r="E29" s="15">
        <v>4</v>
      </c>
    </row>
    <row r="30" ht="11.7" customHeight="1" spans="1:5">
      <c r="A30" s="12" t="s">
        <v>465</v>
      </c>
      <c r="B30" s="13">
        <v>22881</v>
      </c>
      <c r="C30" s="65">
        <v>4.4</v>
      </c>
      <c r="D30" s="13">
        <v>34051</v>
      </c>
      <c r="E30" s="15">
        <v>4.1</v>
      </c>
    </row>
    <row r="31" ht="11.7" customHeight="1" spans="1:5">
      <c r="A31" s="12" t="s">
        <v>466</v>
      </c>
      <c r="B31" s="13">
        <v>26967</v>
      </c>
      <c r="C31" s="65">
        <v>6.4</v>
      </c>
      <c r="D31" s="13">
        <v>42766</v>
      </c>
      <c r="E31" s="15">
        <v>6.5</v>
      </c>
    </row>
    <row r="32" ht="11.7" customHeight="1" spans="1:5">
      <c r="A32" s="12" t="s">
        <v>467</v>
      </c>
      <c r="B32" s="13">
        <v>23220</v>
      </c>
      <c r="C32" s="65">
        <v>4.8</v>
      </c>
      <c r="D32" s="13">
        <v>35669</v>
      </c>
      <c r="E32" s="15">
        <v>4.8</v>
      </c>
    </row>
    <row r="33" ht="11.7" customHeight="1" spans="1:5">
      <c r="A33" s="12" t="s">
        <v>468</v>
      </c>
      <c r="B33" s="13">
        <v>19864</v>
      </c>
      <c r="C33" s="65">
        <v>4.7</v>
      </c>
      <c r="D33" s="13">
        <v>31201</v>
      </c>
      <c r="E33" s="15">
        <v>4.6</v>
      </c>
    </row>
    <row r="34" ht="11.7" customHeight="1" spans="1:5">
      <c r="A34" s="12" t="s">
        <v>469</v>
      </c>
      <c r="B34" s="13">
        <v>19933</v>
      </c>
      <c r="C34" s="65">
        <v>4.9</v>
      </c>
      <c r="D34" s="13">
        <v>30481</v>
      </c>
      <c r="E34" s="15">
        <v>4.5</v>
      </c>
    </row>
    <row r="35" ht="11.7" customHeight="1" spans="1:5">
      <c r="A35" s="12" t="s">
        <v>470</v>
      </c>
      <c r="B35" s="13">
        <v>20635</v>
      </c>
      <c r="C35" s="65">
        <v>5.3</v>
      </c>
      <c r="D35" s="13">
        <v>32253</v>
      </c>
      <c r="E35" s="15">
        <v>4.9</v>
      </c>
    </row>
    <row r="36" ht="11.7" customHeight="1" spans="1:5">
      <c r="A36" s="17" t="s">
        <v>471</v>
      </c>
      <c r="B36" s="18">
        <v>21949</v>
      </c>
      <c r="C36" s="68">
        <v>6</v>
      </c>
      <c r="D36" s="18">
        <v>32142</v>
      </c>
      <c r="E36" s="20">
        <v>5.6</v>
      </c>
    </row>
  </sheetData>
  <mergeCells count="4">
    <mergeCell ref="A1:E1"/>
    <mergeCell ref="B3:C3"/>
    <mergeCell ref="D3:E3"/>
    <mergeCell ref="A3:A4"/>
  </mergeCells>
  <pageMargins left="0.7" right="0.7" top="0.75" bottom="0.75" header="0.3" footer="0.3"/>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workbookViewId="0">
      <selection activeCell="A1" sqref="A1:E1"/>
    </sheetView>
  </sheetViews>
  <sheetFormatPr defaultColWidth="9" defaultRowHeight="13.5" outlineLevelCol="4"/>
  <cols>
    <col min="1" max="1" width="13.125" customWidth="1"/>
    <col min="2" max="5" width="9.375" customWidth="1"/>
  </cols>
  <sheetData>
    <row r="1" ht="29.7" customHeight="1" spans="1:5">
      <c r="A1" s="22" t="s">
        <v>486</v>
      </c>
      <c r="B1" s="22" t="s">
        <v>486</v>
      </c>
      <c r="C1" s="22" t="s">
        <v>486</v>
      </c>
      <c r="D1" s="22" t="s">
        <v>486</v>
      </c>
      <c r="E1" s="22" t="s">
        <v>486</v>
      </c>
    </row>
    <row r="2" ht="5.4" customHeight="1" spans="1:5">
      <c r="A2" s="2"/>
      <c r="B2" s="2"/>
      <c r="C2" s="2"/>
      <c r="D2" s="3"/>
      <c r="E2" s="3"/>
    </row>
    <row r="3" ht="16.2" customHeight="1" spans="1:5">
      <c r="A3" s="4" t="s">
        <v>439</v>
      </c>
      <c r="B3" s="5" t="s">
        <v>87</v>
      </c>
      <c r="C3" s="5" t="s">
        <v>88</v>
      </c>
      <c r="D3" s="6" t="s">
        <v>89</v>
      </c>
      <c r="E3" s="6" t="s">
        <v>90</v>
      </c>
    </row>
    <row r="4" ht="24.3" customHeight="1" spans="1:5">
      <c r="A4" s="4" t="s">
        <v>439</v>
      </c>
      <c r="B4" s="5" t="s">
        <v>350</v>
      </c>
      <c r="C4" s="5" t="s">
        <v>92</v>
      </c>
      <c r="D4" s="5" t="s">
        <v>350</v>
      </c>
      <c r="E4" s="6" t="s">
        <v>92</v>
      </c>
    </row>
    <row r="5" ht="11.7" customHeight="1" spans="1:5">
      <c r="A5" s="7" t="s">
        <v>440</v>
      </c>
      <c r="B5" s="8">
        <v>11272</v>
      </c>
      <c r="C5" s="64">
        <v>6.8</v>
      </c>
      <c r="D5" s="8">
        <v>16740</v>
      </c>
      <c r="E5" s="10">
        <v>6.6</v>
      </c>
    </row>
    <row r="6" ht="11.7" customHeight="1" spans="1:5">
      <c r="A6" s="12" t="s">
        <v>441</v>
      </c>
      <c r="B6" s="13">
        <v>20852</v>
      </c>
      <c r="C6" s="65">
        <v>6.7</v>
      </c>
      <c r="D6" s="13">
        <v>31234</v>
      </c>
      <c r="E6" s="15">
        <v>6.6</v>
      </c>
    </row>
    <row r="7" ht="11.7" customHeight="1" spans="1:5">
      <c r="A7" s="12" t="s">
        <v>442</v>
      </c>
      <c r="B7" s="13">
        <v>16345</v>
      </c>
      <c r="C7" s="65">
        <v>5.9</v>
      </c>
      <c r="D7" s="13">
        <v>24786</v>
      </c>
      <c r="E7" s="15">
        <v>6</v>
      </c>
    </row>
    <row r="8" ht="11.7" customHeight="1" spans="1:5">
      <c r="A8" s="12" t="s">
        <v>443</v>
      </c>
      <c r="B8" s="13">
        <v>11350</v>
      </c>
      <c r="C8" s="65">
        <v>6.6</v>
      </c>
      <c r="D8" s="13">
        <v>16641</v>
      </c>
      <c r="E8" s="15">
        <v>6.4</v>
      </c>
    </row>
    <row r="9" ht="11.7" customHeight="1" spans="1:5">
      <c r="A9" s="12" t="s">
        <v>444</v>
      </c>
      <c r="B9" s="13">
        <v>8165</v>
      </c>
      <c r="C9" s="65">
        <v>6.5</v>
      </c>
      <c r="D9" s="13">
        <v>13159</v>
      </c>
      <c r="E9" s="15">
        <v>6.2</v>
      </c>
    </row>
    <row r="10" ht="11.7" customHeight="1" spans="1:5">
      <c r="A10" s="59" t="s">
        <v>445</v>
      </c>
      <c r="B10" s="66">
        <v>8932</v>
      </c>
      <c r="C10" s="67">
        <v>6.9</v>
      </c>
      <c r="D10" s="66">
        <v>14753</v>
      </c>
      <c r="E10" s="62">
        <v>6.4</v>
      </c>
    </row>
    <row r="11" ht="11.7" customHeight="1" spans="1:5">
      <c r="A11" s="12" t="s">
        <v>446</v>
      </c>
      <c r="B11" s="13">
        <v>12655</v>
      </c>
      <c r="C11" s="65">
        <v>5.8</v>
      </c>
      <c r="D11" s="13">
        <v>17786</v>
      </c>
      <c r="E11" s="15">
        <v>5.9</v>
      </c>
    </row>
    <row r="12" ht="11.7" customHeight="1" spans="1:5">
      <c r="A12" s="12" t="s">
        <v>447</v>
      </c>
      <c r="B12" s="13">
        <v>9859</v>
      </c>
      <c r="C12" s="65">
        <v>6.6</v>
      </c>
      <c r="D12" s="13">
        <v>13199</v>
      </c>
      <c r="E12" s="15">
        <v>6.4</v>
      </c>
    </row>
    <row r="13" ht="11.7" customHeight="1" spans="1:5">
      <c r="A13" s="12" t="s">
        <v>448</v>
      </c>
      <c r="B13" s="13">
        <v>8353</v>
      </c>
      <c r="C13" s="65">
        <v>6.8</v>
      </c>
      <c r="D13" s="13">
        <v>12550</v>
      </c>
      <c r="E13" s="15">
        <v>6.3</v>
      </c>
    </row>
    <row r="14" ht="11.7" customHeight="1" spans="1:5">
      <c r="A14" s="12" t="s">
        <v>449</v>
      </c>
      <c r="B14" s="13">
        <v>25918</v>
      </c>
      <c r="C14" s="65">
        <v>6.1</v>
      </c>
      <c r="D14" s="13">
        <v>37266</v>
      </c>
      <c r="E14" s="15">
        <v>6.1</v>
      </c>
    </row>
    <row r="15" ht="11.7" customHeight="1" spans="1:5">
      <c r="A15" s="12" t="s">
        <v>450</v>
      </c>
      <c r="B15" s="13">
        <v>17415</v>
      </c>
      <c r="C15" s="65">
        <v>6.5</v>
      </c>
      <c r="D15" s="13">
        <v>24529</v>
      </c>
      <c r="E15" s="15">
        <v>6.3</v>
      </c>
    </row>
    <row r="16" ht="11.7" customHeight="1" spans="1:5">
      <c r="A16" s="12" t="s">
        <v>451</v>
      </c>
      <c r="B16" s="13">
        <v>24589</v>
      </c>
      <c r="C16" s="65">
        <v>6.3</v>
      </c>
      <c r="D16" s="13">
        <v>34539</v>
      </c>
      <c r="E16" s="15">
        <v>6</v>
      </c>
    </row>
    <row r="17" ht="11.7" customHeight="1" spans="1:5">
      <c r="A17" s="12" t="s">
        <v>452</v>
      </c>
      <c r="B17" s="13">
        <v>12174</v>
      </c>
      <c r="C17" s="65">
        <v>6.7</v>
      </c>
      <c r="D17" s="13">
        <v>17139</v>
      </c>
      <c r="E17" s="15">
        <v>6.5</v>
      </c>
    </row>
    <row r="18" ht="11.7" customHeight="1" spans="1:5">
      <c r="A18" s="12" t="s">
        <v>453</v>
      </c>
      <c r="B18" s="13">
        <v>13695</v>
      </c>
      <c r="C18" s="65">
        <v>7.1</v>
      </c>
      <c r="D18" s="13">
        <v>20997</v>
      </c>
      <c r="E18" s="15">
        <v>6.8</v>
      </c>
    </row>
    <row r="19" ht="11.7" customHeight="1" spans="1:5">
      <c r="A19" s="12" t="s">
        <v>454</v>
      </c>
      <c r="B19" s="13">
        <v>9441</v>
      </c>
      <c r="C19" s="65">
        <v>6.5</v>
      </c>
      <c r="D19" s="13">
        <v>15307</v>
      </c>
      <c r="E19" s="15">
        <v>6.1</v>
      </c>
    </row>
    <row r="20" ht="11.7" customHeight="1" spans="1:5">
      <c r="A20" s="12" t="s">
        <v>455</v>
      </c>
      <c r="B20" s="13">
        <v>13863</v>
      </c>
      <c r="C20" s="65">
        <v>6.4</v>
      </c>
      <c r="D20" s="13">
        <v>20414</v>
      </c>
      <c r="E20" s="15">
        <v>6.3</v>
      </c>
    </row>
    <row r="21" ht="11.7" customHeight="1" spans="1:5">
      <c r="A21" s="12" t="s">
        <v>456</v>
      </c>
      <c r="B21" s="13">
        <v>9285</v>
      </c>
      <c r="C21" s="65">
        <v>6.8</v>
      </c>
      <c r="D21" s="13">
        <v>14488</v>
      </c>
      <c r="E21" s="15">
        <v>6.4</v>
      </c>
    </row>
    <row r="22" ht="11.7" customHeight="1" spans="1:5">
      <c r="A22" s="12" t="s">
        <v>457</v>
      </c>
      <c r="B22" s="13">
        <v>9675</v>
      </c>
      <c r="C22" s="65">
        <v>6.3</v>
      </c>
      <c r="D22" s="13">
        <v>15087</v>
      </c>
      <c r="E22" s="15">
        <v>6</v>
      </c>
    </row>
    <row r="23" ht="11.7" customHeight="1" spans="1:5">
      <c r="A23" s="12" t="s">
        <v>458</v>
      </c>
      <c r="B23" s="13">
        <v>10438</v>
      </c>
      <c r="C23" s="65">
        <v>6.2</v>
      </c>
      <c r="D23" s="13">
        <v>15659</v>
      </c>
      <c r="E23" s="15">
        <v>6</v>
      </c>
    </row>
    <row r="24" ht="11.7" customHeight="1" spans="1:5">
      <c r="A24" s="12" t="s">
        <v>459</v>
      </c>
      <c r="B24" s="13">
        <v>13831</v>
      </c>
      <c r="C24" s="65">
        <v>6.7</v>
      </c>
      <c r="D24" s="13">
        <v>21141</v>
      </c>
      <c r="E24" s="15">
        <v>6.3</v>
      </c>
    </row>
    <row r="25" ht="11.7" customHeight="1" spans="1:5">
      <c r="A25" s="12" t="s">
        <v>460</v>
      </c>
      <c r="B25" s="13">
        <v>10278</v>
      </c>
      <c r="C25" s="65">
        <v>7.6</v>
      </c>
      <c r="D25" s="13">
        <v>14391</v>
      </c>
      <c r="E25" s="15">
        <v>7.1</v>
      </c>
    </row>
    <row r="26" ht="11.7" customHeight="1" spans="1:5">
      <c r="A26" s="12" t="s">
        <v>461</v>
      </c>
      <c r="B26" s="13">
        <v>12343</v>
      </c>
      <c r="C26" s="65">
        <v>7.5</v>
      </c>
      <c r="D26" s="13">
        <v>16596</v>
      </c>
      <c r="E26" s="15">
        <v>7</v>
      </c>
    </row>
    <row r="27" ht="11.7" customHeight="1" spans="1:5">
      <c r="A27" s="12" t="s">
        <v>462</v>
      </c>
      <c r="B27" s="13">
        <v>11152</v>
      </c>
      <c r="C27" s="65">
        <v>6.8</v>
      </c>
      <c r="D27" s="13">
        <v>16790</v>
      </c>
      <c r="E27" s="15">
        <v>6.5</v>
      </c>
    </row>
    <row r="28" ht="11.7" customHeight="1" spans="1:5">
      <c r="A28" s="12" t="s">
        <v>463</v>
      </c>
      <c r="B28" s="13">
        <v>11380</v>
      </c>
      <c r="C28" s="65">
        <v>6.5</v>
      </c>
      <c r="D28" s="13">
        <v>15867</v>
      </c>
      <c r="E28" s="15">
        <v>6.6</v>
      </c>
    </row>
    <row r="29" ht="11.7" customHeight="1" spans="1:5">
      <c r="A29" s="12" t="s">
        <v>464</v>
      </c>
      <c r="B29" s="13">
        <v>6927</v>
      </c>
      <c r="C29" s="65">
        <v>7.3</v>
      </c>
      <c r="D29" s="13">
        <v>10826</v>
      </c>
      <c r="E29" s="15">
        <v>7.1</v>
      </c>
    </row>
    <row r="30" ht="11.7" customHeight="1" spans="1:5">
      <c r="A30" s="12" t="s">
        <v>465</v>
      </c>
      <c r="B30" s="13">
        <v>7504</v>
      </c>
      <c r="C30" s="65">
        <v>7.1</v>
      </c>
      <c r="D30" s="13">
        <v>11531</v>
      </c>
      <c r="E30" s="15">
        <v>6.8</v>
      </c>
    </row>
    <row r="31" ht="11.7" customHeight="1" spans="1:5">
      <c r="A31" s="12" t="s">
        <v>466</v>
      </c>
      <c r="B31" s="13">
        <v>6711</v>
      </c>
      <c r="C31" s="65">
        <v>8.4</v>
      </c>
      <c r="D31" s="13">
        <v>13547</v>
      </c>
      <c r="E31" s="15">
        <v>8.2</v>
      </c>
    </row>
    <row r="32" ht="11.7" customHeight="1" spans="1:5">
      <c r="A32" s="12" t="s">
        <v>467</v>
      </c>
      <c r="B32" s="13">
        <v>9077</v>
      </c>
      <c r="C32" s="65">
        <v>7.4</v>
      </c>
      <c r="D32" s="13">
        <v>13576</v>
      </c>
      <c r="E32" s="15">
        <v>7.1</v>
      </c>
    </row>
    <row r="33" ht="11.7" customHeight="1" spans="1:5">
      <c r="A33" s="12" t="s">
        <v>468</v>
      </c>
      <c r="B33" s="13">
        <v>6157</v>
      </c>
      <c r="C33" s="65">
        <v>7.8</v>
      </c>
      <c r="D33" s="13">
        <v>9415</v>
      </c>
      <c r="E33" s="15">
        <v>7.5</v>
      </c>
    </row>
    <row r="34" ht="11.7" customHeight="1" spans="1:5">
      <c r="A34" s="12" t="s">
        <v>469</v>
      </c>
      <c r="B34" s="13">
        <v>6855</v>
      </c>
      <c r="C34" s="65">
        <v>7.7</v>
      </c>
      <c r="D34" s="13">
        <v>11304</v>
      </c>
      <c r="E34" s="15">
        <v>7.3</v>
      </c>
    </row>
    <row r="35" ht="11.7" customHeight="1" spans="1:5">
      <c r="A35" s="12" t="s">
        <v>470</v>
      </c>
      <c r="B35" s="13">
        <v>6977</v>
      </c>
      <c r="C35" s="65">
        <v>7.3</v>
      </c>
      <c r="D35" s="13">
        <v>12167</v>
      </c>
      <c r="E35" s="15">
        <v>7</v>
      </c>
    </row>
    <row r="36" ht="11.7" customHeight="1" spans="1:5">
      <c r="A36" s="17" t="s">
        <v>471</v>
      </c>
      <c r="B36" s="18">
        <v>2941</v>
      </c>
      <c r="C36" s="68">
        <v>9.2</v>
      </c>
      <c r="D36" s="18">
        <v>6173</v>
      </c>
      <c r="E36" s="20">
        <v>8.8</v>
      </c>
    </row>
  </sheetData>
  <mergeCells count="4">
    <mergeCell ref="A1:E1"/>
    <mergeCell ref="B3:C3"/>
    <mergeCell ref="D3:E3"/>
    <mergeCell ref="A3:A4"/>
  </mergeCells>
  <pageMargins left="0.7" right="0.7" top="0.75" bottom="0.75" header="0.3" footer="0.3"/>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workbookViewId="0">
      <selection activeCell="G12" sqref="G12"/>
    </sheetView>
  </sheetViews>
  <sheetFormatPr defaultColWidth="9" defaultRowHeight="13.5" outlineLevelCol="3"/>
  <cols>
    <col min="1" max="1" width="17.3416666666667" customWidth="1"/>
    <col min="2" max="4" width="11.4083333333333" customWidth="1"/>
  </cols>
  <sheetData>
    <row r="1" ht="29.7" customHeight="1" spans="1:4">
      <c r="A1" s="24" t="s">
        <v>487</v>
      </c>
      <c r="B1" s="24" t="s">
        <v>487</v>
      </c>
      <c r="C1" s="24" t="s">
        <v>487</v>
      </c>
      <c r="D1" s="24" t="s">
        <v>487</v>
      </c>
    </row>
    <row r="2" ht="5.4" customHeight="1" spans="1:4">
      <c r="A2" s="2"/>
      <c r="B2" s="2"/>
      <c r="C2" s="3"/>
      <c r="D2" s="3"/>
    </row>
    <row r="3" ht="18" customHeight="1" spans="1:4">
      <c r="A3" s="4" t="s">
        <v>439</v>
      </c>
      <c r="B3" s="25" t="s">
        <v>54</v>
      </c>
      <c r="C3" s="6" t="s">
        <v>54</v>
      </c>
      <c r="D3" s="6" t="s">
        <v>54</v>
      </c>
    </row>
    <row r="4" customHeight="1" spans="1:4">
      <c r="A4" s="4" t="s">
        <v>439</v>
      </c>
      <c r="B4" s="27" t="s">
        <v>55</v>
      </c>
      <c r="C4" s="5" t="s">
        <v>146</v>
      </c>
      <c r="D4" s="6" t="s">
        <v>56</v>
      </c>
    </row>
    <row r="5" ht="12.6" customHeight="1" spans="1:4">
      <c r="A5" s="7" t="s">
        <v>440</v>
      </c>
      <c r="B5" s="57">
        <v>100.2</v>
      </c>
      <c r="C5" s="29">
        <v>100.4</v>
      </c>
      <c r="D5" s="10">
        <v>100.3</v>
      </c>
    </row>
    <row r="6" ht="12.6" customHeight="1" spans="1:4">
      <c r="A6" s="12" t="s">
        <v>441</v>
      </c>
      <c r="B6" s="58">
        <v>100.1</v>
      </c>
      <c r="C6" s="30">
        <v>100.2</v>
      </c>
      <c r="D6" s="15">
        <v>100.1</v>
      </c>
    </row>
    <row r="7" ht="12.6" customHeight="1" spans="1:4">
      <c r="A7" s="12" t="s">
        <v>442</v>
      </c>
      <c r="B7" s="58">
        <v>100.3</v>
      </c>
      <c r="C7" s="30">
        <v>100.2</v>
      </c>
      <c r="D7" s="15">
        <v>100.3</v>
      </c>
    </row>
    <row r="8" ht="12.6" customHeight="1" spans="1:4">
      <c r="A8" s="12" t="s">
        <v>443</v>
      </c>
      <c r="B8" s="58">
        <v>100.1</v>
      </c>
      <c r="C8" s="30">
        <v>100.8</v>
      </c>
      <c r="D8" s="15">
        <v>100.2</v>
      </c>
    </row>
    <row r="9" ht="12.6" customHeight="1" spans="1:4">
      <c r="A9" s="12" t="s">
        <v>444</v>
      </c>
      <c r="B9" s="58">
        <v>99.9</v>
      </c>
      <c r="C9" s="30">
        <v>100.9</v>
      </c>
      <c r="D9" s="15">
        <v>100</v>
      </c>
    </row>
    <row r="10" ht="12.6" customHeight="1" spans="1:4">
      <c r="A10" s="59" t="s">
        <v>445</v>
      </c>
      <c r="B10" s="60">
        <v>100.4</v>
      </c>
      <c r="C10" s="61">
        <v>100</v>
      </c>
      <c r="D10" s="62">
        <v>100.4</v>
      </c>
    </row>
    <row r="11" ht="12.6" customHeight="1" spans="1:4">
      <c r="A11" s="12" t="s">
        <v>446</v>
      </c>
      <c r="B11" s="58">
        <v>100.2</v>
      </c>
      <c r="C11" s="30">
        <v>100.7</v>
      </c>
      <c r="D11" s="15">
        <v>100.3</v>
      </c>
    </row>
    <row r="12" ht="12.6" customHeight="1" spans="1:4">
      <c r="A12" s="12" t="s">
        <v>447</v>
      </c>
      <c r="B12" s="58">
        <v>100.1</v>
      </c>
      <c r="C12" s="30">
        <v>100.4</v>
      </c>
      <c r="D12" s="15">
        <v>100.1</v>
      </c>
    </row>
    <row r="13" ht="12.6" customHeight="1" spans="1:4">
      <c r="A13" s="12" t="s">
        <v>448</v>
      </c>
      <c r="B13" s="58">
        <v>100.6</v>
      </c>
      <c r="C13" s="30">
        <v>100.5</v>
      </c>
      <c r="D13" s="15">
        <v>100.6</v>
      </c>
    </row>
    <row r="14" ht="12.6" customHeight="1" spans="1:4">
      <c r="A14" s="12" t="s">
        <v>449</v>
      </c>
      <c r="B14" s="58">
        <v>100</v>
      </c>
      <c r="C14" s="30">
        <v>99.9</v>
      </c>
      <c r="D14" s="15">
        <v>100</v>
      </c>
    </row>
    <row r="15" ht="12.6" customHeight="1" spans="1:4">
      <c r="A15" s="12" t="s">
        <v>450</v>
      </c>
      <c r="B15" s="58">
        <v>100.5</v>
      </c>
      <c r="C15" s="30">
        <v>100.8</v>
      </c>
      <c r="D15" s="15">
        <v>100.5</v>
      </c>
    </row>
    <row r="16" ht="12.6" customHeight="1" spans="1:4">
      <c r="A16" s="12" t="s">
        <v>451</v>
      </c>
      <c r="B16" s="58">
        <v>100.3</v>
      </c>
      <c r="C16" s="30">
        <v>100.4</v>
      </c>
      <c r="D16" s="15">
        <v>100.3</v>
      </c>
    </row>
    <row r="17" ht="12.6" customHeight="1" spans="1:4">
      <c r="A17" s="12" t="s">
        <v>452</v>
      </c>
      <c r="B17" s="58">
        <v>100.5</v>
      </c>
      <c r="C17" s="30">
        <v>101.1</v>
      </c>
      <c r="D17" s="15">
        <v>100.6</v>
      </c>
    </row>
    <row r="18" ht="12.6" customHeight="1" spans="1:4">
      <c r="A18" s="12" t="s">
        <v>453</v>
      </c>
      <c r="B18" s="58">
        <v>99.7</v>
      </c>
      <c r="C18" s="30">
        <v>100.2</v>
      </c>
      <c r="D18" s="15">
        <v>99.8</v>
      </c>
    </row>
    <row r="19" ht="12.6" customHeight="1" spans="1:4">
      <c r="A19" s="12" t="s">
        <v>454</v>
      </c>
      <c r="B19" s="58">
        <v>100.7</v>
      </c>
      <c r="C19" s="30">
        <v>100.3</v>
      </c>
      <c r="D19" s="15">
        <v>100.7</v>
      </c>
    </row>
    <row r="20" ht="12.6" customHeight="1" spans="1:4">
      <c r="A20" s="12" t="s">
        <v>455</v>
      </c>
      <c r="B20" s="58">
        <v>100.2</v>
      </c>
      <c r="C20" s="30">
        <v>100.5</v>
      </c>
      <c r="D20" s="15">
        <v>100.2</v>
      </c>
    </row>
    <row r="21" ht="12.6" customHeight="1" spans="1:4">
      <c r="A21" s="12" t="s">
        <v>456</v>
      </c>
      <c r="B21" s="58">
        <v>100.2</v>
      </c>
      <c r="C21" s="30">
        <v>100.9</v>
      </c>
      <c r="D21" s="15">
        <v>100.3</v>
      </c>
    </row>
    <row r="22" ht="12.6" customHeight="1" spans="1:4">
      <c r="A22" s="12" t="s">
        <v>457</v>
      </c>
      <c r="B22" s="58">
        <v>100.5</v>
      </c>
      <c r="C22" s="30">
        <v>100.7</v>
      </c>
      <c r="D22" s="15">
        <v>100.5</v>
      </c>
    </row>
    <row r="23" ht="12.6" customHeight="1" spans="1:4">
      <c r="A23" s="12" t="s">
        <v>458</v>
      </c>
      <c r="B23" s="58">
        <v>100.6</v>
      </c>
      <c r="C23" s="30">
        <v>100.4</v>
      </c>
      <c r="D23" s="15">
        <v>100.6</v>
      </c>
    </row>
    <row r="24" ht="12.6" customHeight="1" spans="1:4">
      <c r="A24" s="12" t="s">
        <v>459</v>
      </c>
      <c r="B24" s="58">
        <v>100.1</v>
      </c>
      <c r="C24" s="30">
        <v>99.7</v>
      </c>
      <c r="D24" s="15">
        <v>100.1</v>
      </c>
    </row>
    <row r="25" ht="12.6" customHeight="1" spans="1:4">
      <c r="A25" s="12" t="s">
        <v>460</v>
      </c>
      <c r="B25" s="58">
        <v>100.3</v>
      </c>
      <c r="C25" s="30">
        <v>100.2</v>
      </c>
      <c r="D25" s="15">
        <v>100.3</v>
      </c>
    </row>
    <row r="26" ht="12.6" customHeight="1" spans="1:4">
      <c r="A26" s="12" t="s">
        <v>461</v>
      </c>
      <c r="B26" s="58">
        <v>100</v>
      </c>
      <c r="C26" s="30">
        <v>100.5</v>
      </c>
      <c r="D26" s="15">
        <v>100.1</v>
      </c>
    </row>
    <row r="27" ht="12.6" customHeight="1" spans="1:4">
      <c r="A27" s="12" t="s">
        <v>462</v>
      </c>
      <c r="B27" s="58">
        <v>100.2</v>
      </c>
      <c r="C27" s="30">
        <v>100.5</v>
      </c>
      <c r="D27" s="15">
        <v>100.2</v>
      </c>
    </row>
    <row r="28" ht="12.6" customHeight="1" spans="1:4">
      <c r="A28" s="12" t="s">
        <v>463</v>
      </c>
      <c r="B28" s="58">
        <v>99.9</v>
      </c>
      <c r="C28" s="30">
        <v>100.1</v>
      </c>
      <c r="D28" s="15">
        <v>99.9</v>
      </c>
    </row>
    <row r="29" ht="12.6" customHeight="1" spans="1:4">
      <c r="A29" s="12" t="s">
        <v>464</v>
      </c>
      <c r="B29" s="58">
        <v>100.1</v>
      </c>
      <c r="C29" s="30">
        <v>100.3</v>
      </c>
      <c r="D29" s="15">
        <v>100.1</v>
      </c>
    </row>
    <row r="30" ht="12.6" customHeight="1" spans="1:4">
      <c r="A30" s="12" t="s">
        <v>465</v>
      </c>
      <c r="B30" s="58">
        <v>100.1</v>
      </c>
      <c r="C30" s="30">
        <v>100.2</v>
      </c>
      <c r="D30" s="15">
        <v>100.1</v>
      </c>
    </row>
    <row r="31" ht="12.6" customHeight="1" spans="1:4">
      <c r="A31" s="12" t="s">
        <v>466</v>
      </c>
      <c r="B31" s="58">
        <v>100</v>
      </c>
      <c r="C31" s="30">
        <v>99.9</v>
      </c>
      <c r="D31" s="15">
        <v>100</v>
      </c>
    </row>
    <row r="32" ht="12.6" customHeight="1" spans="1:4">
      <c r="A32" s="12" t="s">
        <v>467</v>
      </c>
      <c r="B32" s="58">
        <v>99.9</v>
      </c>
      <c r="C32" s="30">
        <v>100.6</v>
      </c>
      <c r="D32" s="15">
        <v>100</v>
      </c>
    </row>
    <row r="33" ht="12.6" customHeight="1" spans="1:4">
      <c r="A33" s="12" t="s">
        <v>468</v>
      </c>
      <c r="B33" s="58">
        <v>100.4</v>
      </c>
      <c r="C33" s="30">
        <v>100.7</v>
      </c>
      <c r="D33" s="15">
        <v>100.4</v>
      </c>
    </row>
    <row r="34" ht="12.6" customHeight="1" spans="1:4">
      <c r="A34" s="12" t="s">
        <v>469</v>
      </c>
      <c r="B34" s="58">
        <v>100.7</v>
      </c>
      <c r="C34" s="30">
        <v>100.2</v>
      </c>
      <c r="D34" s="15">
        <v>100.7</v>
      </c>
    </row>
    <row r="35" ht="12.6" customHeight="1" spans="1:4">
      <c r="A35" s="12" t="s">
        <v>470</v>
      </c>
      <c r="B35" s="58">
        <v>99.8</v>
      </c>
      <c r="C35" s="30">
        <v>99.6</v>
      </c>
      <c r="D35" s="15">
        <v>99.8</v>
      </c>
    </row>
    <row r="36" ht="12.6" customHeight="1" spans="1:4">
      <c r="A36" s="17" t="s">
        <v>471</v>
      </c>
      <c r="B36" s="63">
        <v>100.2</v>
      </c>
      <c r="C36" s="31">
        <v>101.3</v>
      </c>
      <c r="D36" s="20">
        <v>100.3</v>
      </c>
    </row>
  </sheetData>
  <mergeCells count="3">
    <mergeCell ref="A1:D1"/>
    <mergeCell ref="C3:D3"/>
    <mergeCell ref="A3:A4"/>
  </mergeCells>
  <pageMargins left="0.7" right="0.7" top="0.75" bottom="0.75" header="0.3" footer="0.3"/>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N15" sqref="N15"/>
    </sheetView>
  </sheetViews>
  <sheetFormatPr defaultColWidth="9" defaultRowHeight="13.5"/>
  <cols>
    <col min="1" max="1" width="9.5" customWidth="1"/>
    <col min="2" max="2" width="5.94166666666667" customWidth="1"/>
    <col min="3" max="3" width="5.31666666666667" customWidth="1"/>
    <col min="4" max="5" width="5.46666666666667" customWidth="1"/>
    <col min="6" max="6" width="5.94166666666667" customWidth="1"/>
    <col min="7" max="9" width="6.125" customWidth="1"/>
  </cols>
  <sheetData>
    <row r="1" ht="29.7" customHeight="1" spans="1:9">
      <c r="A1" s="22" t="s">
        <v>488</v>
      </c>
      <c r="B1" s="22" t="s">
        <v>488</v>
      </c>
      <c r="C1" s="22" t="s">
        <v>488</v>
      </c>
      <c r="D1" s="22" t="s">
        <v>488</v>
      </c>
      <c r="E1" s="22" t="s">
        <v>488</v>
      </c>
      <c r="F1" s="22" t="s">
        <v>488</v>
      </c>
      <c r="G1" s="22" t="s">
        <v>488</v>
      </c>
      <c r="H1" s="22" t="s">
        <v>488</v>
      </c>
      <c r="I1" s="22" t="s">
        <v>488</v>
      </c>
    </row>
    <row r="2" ht="9" customHeight="1" spans="1:9">
      <c r="A2" s="2"/>
      <c r="B2" s="2"/>
      <c r="C2" s="2"/>
      <c r="D2" s="2"/>
      <c r="E2" s="2"/>
      <c r="F2" s="3"/>
      <c r="G2" s="3"/>
      <c r="H2" s="3"/>
      <c r="I2" s="3"/>
    </row>
    <row r="3" ht="22" customHeight="1" spans="1:9">
      <c r="A3" s="4" t="s">
        <v>439</v>
      </c>
      <c r="B3" s="5" t="s">
        <v>87</v>
      </c>
      <c r="C3" s="5" t="s">
        <v>88</v>
      </c>
      <c r="D3" s="5" t="s">
        <v>88</v>
      </c>
      <c r="E3" s="5" t="s">
        <v>88</v>
      </c>
      <c r="F3" s="6" t="s">
        <v>89</v>
      </c>
      <c r="G3" s="6" t="s">
        <v>90</v>
      </c>
      <c r="H3" s="6" t="s">
        <v>90</v>
      </c>
      <c r="I3" s="6" t="s">
        <v>90</v>
      </c>
    </row>
    <row r="4" ht="28.8" customHeight="1" spans="1:9">
      <c r="A4" s="4" t="s">
        <v>439</v>
      </c>
      <c r="B4" s="5" t="s">
        <v>286</v>
      </c>
      <c r="C4" s="5" t="s">
        <v>489</v>
      </c>
      <c r="D4" s="5" t="s">
        <v>148</v>
      </c>
      <c r="E4" s="5" t="s">
        <v>489</v>
      </c>
      <c r="F4" s="5" t="s">
        <v>286</v>
      </c>
      <c r="G4" s="5" t="s">
        <v>489</v>
      </c>
      <c r="H4" s="5" t="s">
        <v>148</v>
      </c>
      <c r="I4" s="6" t="s">
        <v>489</v>
      </c>
    </row>
    <row r="5" ht="30.6" customHeight="1" spans="1:9">
      <c r="A5" s="7" t="s">
        <v>445</v>
      </c>
      <c r="B5" s="42">
        <v>11683</v>
      </c>
      <c r="C5" s="9">
        <v>6</v>
      </c>
      <c r="D5" s="43">
        <v>6.2</v>
      </c>
      <c r="E5" s="11">
        <v>1</v>
      </c>
      <c r="F5" s="44">
        <f>VLOOKUP(A5,'32'!A:E,4,0)</f>
        <v>17875.5</v>
      </c>
      <c r="G5" s="45">
        <f>RANK(F5,$F$5:$F$16)</f>
        <v>6</v>
      </c>
      <c r="H5" s="46">
        <f>VLOOKUP(A5,'32'!A:E,5,0)</f>
        <v>5.8</v>
      </c>
      <c r="I5" s="45">
        <f>RANK(H5,$H$5:$H$16)</f>
        <v>4</v>
      </c>
    </row>
    <row r="6" ht="30.6" customHeight="1" spans="1:9">
      <c r="A6" s="12" t="s">
        <v>460</v>
      </c>
      <c r="B6" s="47">
        <v>13116</v>
      </c>
      <c r="C6" s="14">
        <v>5</v>
      </c>
      <c r="D6" s="48">
        <v>3.6</v>
      </c>
      <c r="E6" s="16">
        <v>10</v>
      </c>
      <c r="F6" s="49">
        <f>VLOOKUP(A6,'32'!A:E,4,0)</f>
        <v>20352</v>
      </c>
      <c r="G6" s="50">
        <f t="shared" ref="G6:G16" si="0">RANK(F6,$F$5:$F$16)</f>
        <v>5</v>
      </c>
      <c r="H6" s="51">
        <f>VLOOKUP(A6,'32'!A:E,5,0)</f>
        <v>3.6</v>
      </c>
      <c r="I6" s="50">
        <f t="shared" ref="I6:I16" si="1">RANK(H6,$H$5:$H$16)</f>
        <v>10</v>
      </c>
    </row>
    <row r="7" ht="30.6" customHeight="1" spans="1:9">
      <c r="A7" s="12" t="s">
        <v>462</v>
      </c>
      <c r="B7" s="47">
        <v>15138</v>
      </c>
      <c r="C7" s="14">
        <v>3</v>
      </c>
      <c r="D7" s="48">
        <v>6.1</v>
      </c>
      <c r="E7" s="16">
        <v>2</v>
      </c>
      <c r="F7" s="49">
        <f>VLOOKUP(A7,'32'!A:E,4,0)</f>
        <v>23244</v>
      </c>
      <c r="G7" s="50">
        <f t="shared" si="0"/>
        <v>3</v>
      </c>
      <c r="H7" s="51">
        <f>VLOOKUP(A7,'32'!A:E,5,0)</f>
        <v>6</v>
      </c>
      <c r="I7" s="50">
        <f t="shared" si="1"/>
        <v>2</v>
      </c>
    </row>
    <row r="8" ht="30.6" customHeight="1" spans="1:9">
      <c r="A8" s="12" t="s">
        <v>463</v>
      </c>
      <c r="B8" s="47">
        <v>29463</v>
      </c>
      <c r="C8" s="14">
        <v>1</v>
      </c>
      <c r="D8" s="48">
        <v>5.4</v>
      </c>
      <c r="E8" s="16">
        <v>5</v>
      </c>
      <c r="F8" s="49">
        <f>VLOOKUP(A8,'32'!A:E,4,0)</f>
        <v>45442</v>
      </c>
      <c r="G8" s="50">
        <f t="shared" si="0"/>
        <v>1</v>
      </c>
      <c r="H8" s="51">
        <f>VLOOKUP(A8,'32'!A:E,5,0)</f>
        <v>5.3</v>
      </c>
      <c r="I8" s="50">
        <f t="shared" si="1"/>
        <v>6</v>
      </c>
    </row>
    <row r="9" ht="30.6" customHeight="1" spans="1:9">
      <c r="A9" s="12" t="s">
        <v>464</v>
      </c>
      <c r="B9" s="47">
        <v>10738</v>
      </c>
      <c r="C9" s="14">
        <v>7</v>
      </c>
      <c r="D9" s="48">
        <v>5.3</v>
      </c>
      <c r="E9" s="16">
        <v>7</v>
      </c>
      <c r="F9" s="49">
        <f>VLOOKUP(A9,'32'!A:E,4,0)</f>
        <v>16053</v>
      </c>
      <c r="G9" s="50">
        <f t="shared" si="0"/>
        <v>7</v>
      </c>
      <c r="H9" s="51">
        <f>VLOOKUP(A9,'32'!A:E,5,0)</f>
        <v>5.2</v>
      </c>
      <c r="I9" s="50">
        <f t="shared" si="1"/>
        <v>7</v>
      </c>
    </row>
    <row r="10" ht="30.6" customHeight="1" spans="1:9">
      <c r="A10" s="12" t="s">
        <v>465</v>
      </c>
      <c r="B10" s="47">
        <v>14573</v>
      </c>
      <c r="C10" s="14">
        <v>4</v>
      </c>
      <c r="D10" s="48">
        <v>3.5</v>
      </c>
      <c r="E10" s="16">
        <v>11</v>
      </c>
      <c r="F10" s="49">
        <f>VLOOKUP(A10,'32'!A:E,4,0)</f>
        <v>22110</v>
      </c>
      <c r="G10" s="50">
        <f t="shared" si="0"/>
        <v>4</v>
      </c>
      <c r="H10" s="51">
        <f>VLOOKUP(A10,'32'!A:E,5,0)</f>
        <v>3</v>
      </c>
      <c r="I10" s="50">
        <f t="shared" si="1"/>
        <v>11</v>
      </c>
    </row>
    <row r="11" ht="30.6" customHeight="1" spans="1:9">
      <c r="A11" s="12" t="s">
        <v>466</v>
      </c>
      <c r="B11" s="47">
        <v>1189</v>
      </c>
      <c r="C11" s="14">
        <v>12</v>
      </c>
      <c r="D11" s="48">
        <v>6.1</v>
      </c>
      <c r="E11" s="16">
        <v>2</v>
      </c>
      <c r="F11" s="49">
        <f>VLOOKUP(A11,'32'!A:E,4,0)</f>
        <v>1786</v>
      </c>
      <c r="G11" s="50">
        <f t="shared" si="0"/>
        <v>12</v>
      </c>
      <c r="H11" s="51">
        <f>VLOOKUP(A11,'32'!A:E,5,0)</f>
        <v>6.2</v>
      </c>
      <c r="I11" s="50">
        <f t="shared" si="1"/>
        <v>1</v>
      </c>
    </row>
    <row r="12" ht="30.6" customHeight="1" spans="1:9">
      <c r="A12" s="12" t="s">
        <v>467</v>
      </c>
      <c r="B12" s="47">
        <v>16257</v>
      </c>
      <c r="C12" s="14">
        <v>2</v>
      </c>
      <c r="D12" s="48">
        <v>4.3</v>
      </c>
      <c r="E12" s="16">
        <v>9</v>
      </c>
      <c r="F12" s="49">
        <f>VLOOKUP(A12,'32'!A:E,4,0)</f>
        <v>24781</v>
      </c>
      <c r="G12" s="50">
        <f t="shared" si="0"/>
        <v>2</v>
      </c>
      <c r="H12" s="51">
        <f>VLOOKUP(A12,'32'!A:E,5,0)</f>
        <v>4.6</v>
      </c>
      <c r="I12" s="50">
        <f t="shared" si="1"/>
        <v>9</v>
      </c>
    </row>
    <row r="13" ht="30.6" customHeight="1" spans="1:9">
      <c r="A13" s="12" t="s">
        <v>468</v>
      </c>
      <c r="B13" s="47">
        <v>5903</v>
      </c>
      <c r="C13" s="14">
        <v>9</v>
      </c>
      <c r="D13" s="48">
        <v>5.8</v>
      </c>
      <c r="E13" s="16">
        <v>4</v>
      </c>
      <c r="F13" s="49">
        <f>VLOOKUP(A13,'32'!A:E,4,0)</f>
        <v>9126</v>
      </c>
      <c r="G13" s="50">
        <f t="shared" si="0"/>
        <v>9</v>
      </c>
      <c r="H13" s="51">
        <f>VLOOKUP(A13,'32'!A:E,5,0)</f>
        <v>6</v>
      </c>
      <c r="I13" s="50">
        <f t="shared" si="1"/>
        <v>2</v>
      </c>
    </row>
    <row r="14" ht="30.6" customHeight="1" spans="1:9">
      <c r="A14" s="12" t="s">
        <v>469</v>
      </c>
      <c r="B14" s="47">
        <v>1806</v>
      </c>
      <c r="C14" s="14">
        <v>11</v>
      </c>
      <c r="D14" s="48">
        <v>1</v>
      </c>
      <c r="E14" s="16">
        <v>12</v>
      </c>
      <c r="F14" s="49">
        <f>VLOOKUP(A14,'32'!A:E,4,0)</f>
        <v>2741</v>
      </c>
      <c r="G14" s="50">
        <f t="shared" si="0"/>
        <v>11</v>
      </c>
      <c r="H14" s="51">
        <f>VLOOKUP(A14,'32'!A:E,5,0)</f>
        <v>2.5</v>
      </c>
      <c r="I14" s="50">
        <f t="shared" si="1"/>
        <v>12</v>
      </c>
    </row>
    <row r="15" ht="30.6" customHeight="1" spans="1:9">
      <c r="A15" s="12" t="s">
        <v>470</v>
      </c>
      <c r="B15" s="47">
        <v>2542</v>
      </c>
      <c r="C15" s="14">
        <v>10</v>
      </c>
      <c r="D15" s="48">
        <v>5.1</v>
      </c>
      <c r="E15" s="16">
        <v>8</v>
      </c>
      <c r="F15" s="49">
        <f>VLOOKUP(A15,'32'!A:E,4,0)</f>
        <v>3860</v>
      </c>
      <c r="G15" s="50">
        <f t="shared" si="0"/>
        <v>10</v>
      </c>
      <c r="H15" s="51">
        <f>VLOOKUP(A15,'32'!A:E,5,0)</f>
        <v>4.9</v>
      </c>
      <c r="I15" s="50">
        <f t="shared" si="1"/>
        <v>8</v>
      </c>
    </row>
    <row r="16" ht="30.6" customHeight="1" spans="1:9">
      <c r="A16" s="17" t="s">
        <v>471</v>
      </c>
      <c r="B16" s="52">
        <v>9211</v>
      </c>
      <c r="C16" s="19">
        <v>8</v>
      </c>
      <c r="D16" s="53">
        <v>5.4</v>
      </c>
      <c r="E16" s="21">
        <v>5</v>
      </c>
      <c r="F16" s="54">
        <f>VLOOKUP(A16,'32'!A:E,4,0)</f>
        <v>14548</v>
      </c>
      <c r="G16" s="55">
        <f t="shared" si="0"/>
        <v>8</v>
      </c>
      <c r="H16" s="56">
        <f>VLOOKUP(A16,'32'!A:E,5,0)</f>
        <v>5.5</v>
      </c>
      <c r="I16" s="55">
        <f t="shared" si="1"/>
        <v>5</v>
      </c>
    </row>
  </sheetData>
  <mergeCells count="4">
    <mergeCell ref="A1:I1"/>
    <mergeCell ref="B3:E3"/>
    <mergeCell ref="F3:I3"/>
    <mergeCell ref="A3:A4"/>
  </mergeCells>
  <pageMargins left="0.7" right="0.7" top="0.75" bottom="0.75" header="0.3" footer="0.3"/>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J22" sqref="J22"/>
    </sheetView>
  </sheetViews>
  <sheetFormatPr defaultColWidth="9" defaultRowHeight="13.5" outlineLevelCol="4"/>
  <cols>
    <col min="1" max="1" width="13.125" customWidth="1"/>
    <col min="2" max="5" width="9.53333333333333" customWidth="1"/>
  </cols>
  <sheetData>
    <row r="1" ht="29.7" customHeight="1" spans="1:5">
      <c r="A1" s="24" t="s">
        <v>490</v>
      </c>
      <c r="B1" s="24" t="s">
        <v>490</v>
      </c>
      <c r="C1" s="24" t="s">
        <v>490</v>
      </c>
      <c r="D1" s="24" t="s">
        <v>490</v>
      </c>
      <c r="E1" s="24" t="s">
        <v>490</v>
      </c>
    </row>
    <row r="2" ht="9" customHeight="1" spans="1:5">
      <c r="A2" s="23"/>
      <c r="B2" s="23"/>
      <c r="C2" s="23"/>
      <c r="D2" s="3"/>
      <c r="E2" s="3"/>
    </row>
    <row r="3" ht="17.1" customHeight="1" spans="1:5">
      <c r="A3" s="4" t="s">
        <v>439</v>
      </c>
      <c r="B3" s="25" t="s">
        <v>54</v>
      </c>
      <c r="C3" s="25" t="s">
        <v>54</v>
      </c>
      <c r="D3" s="26" t="s">
        <v>54</v>
      </c>
      <c r="E3" s="26" t="s">
        <v>54</v>
      </c>
    </row>
    <row r="4" ht="14.4" customHeight="1" spans="1:5">
      <c r="A4" s="4" t="s">
        <v>439</v>
      </c>
      <c r="B4" s="27" t="s">
        <v>55</v>
      </c>
      <c r="C4" s="27" t="s">
        <v>55</v>
      </c>
      <c r="D4" s="28" t="s">
        <v>56</v>
      </c>
      <c r="E4" s="28" t="s">
        <v>56</v>
      </c>
    </row>
    <row r="5" ht="18.9" customHeight="1" spans="1:5">
      <c r="A5" s="4" t="s">
        <v>439</v>
      </c>
      <c r="B5" s="5" t="s">
        <v>491</v>
      </c>
      <c r="C5" s="5" t="s">
        <v>489</v>
      </c>
      <c r="D5" s="5" t="s">
        <v>491</v>
      </c>
      <c r="E5" s="6" t="s">
        <v>489</v>
      </c>
    </row>
    <row r="6" ht="28.8" customHeight="1" spans="1:5">
      <c r="A6" s="7" t="s">
        <v>445</v>
      </c>
      <c r="B6" s="29">
        <v>7.6</v>
      </c>
      <c r="C6" s="11">
        <v>6</v>
      </c>
      <c r="D6" s="29">
        <v>7.2</v>
      </c>
      <c r="E6" s="9">
        <v>9</v>
      </c>
    </row>
    <row r="7" ht="28.8" customHeight="1" spans="1:5">
      <c r="A7" s="12" t="s">
        <v>460</v>
      </c>
      <c r="B7" s="30">
        <v>6.9</v>
      </c>
      <c r="C7" s="16">
        <v>9</v>
      </c>
      <c r="D7" s="30">
        <v>7.8</v>
      </c>
      <c r="E7" s="14">
        <v>6</v>
      </c>
    </row>
    <row r="8" ht="28.8" customHeight="1" spans="1:5">
      <c r="A8" s="12" t="s">
        <v>462</v>
      </c>
      <c r="B8" s="30">
        <v>8.3</v>
      </c>
      <c r="C8" s="16">
        <v>4</v>
      </c>
      <c r="D8" s="30">
        <v>8.1</v>
      </c>
      <c r="E8" s="14">
        <v>5</v>
      </c>
    </row>
    <row r="9" ht="28.8" customHeight="1" spans="1:5">
      <c r="A9" s="12" t="s">
        <v>463</v>
      </c>
      <c r="B9" s="30">
        <v>6</v>
      </c>
      <c r="C9" s="16">
        <v>10</v>
      </c>
      <c r="D9" s="30">
        <v>6.4</v>
      </c>
      <c r="E9" s="14">
        <v>10</v>
      </c>
    </row>
    <row r="10" ht="28.8" customHeight="1" spans="1:5">
      <c r="A10" s="12" t="s">
        <v>464</v>
      </c>
      <c r="B10" s="30">
        <v>8.2</v>
      </c>
      <c r="C10" s="16">
        <v>5</v>
      </c>
      <c r="D10" s="30">
        <v>8.5</v>
      </c>
      <c r="E10" s="14">
        <v>4</v>
      </c>
    </row>
    <row r="11" ht="28.8" customHeight="1" spans="1:5">
      <c r="A11" s="12" t="s">
        <v>465</v>
      </c>
      <c r="B11" s="30">
        <v>3.8</v>
      </c>
      <c r="C11" s="16">
        <v>11</v>
      </c>
      <c r="D11" s="30">
        <v>3.4</v>
      </c>
      <c r="E11" s="14">
        <v>11</v>
      </c>
    </row>
    <row r="12" ht="28.8" customHeight="1" spans="1:5">
      <c r="A12" s="12" t="s">
        <v>466</v>
      </c>
      <c r="B12" s="30">
        <v>18.3</v>
      </c>
      <c r="C12" s="16">
        <v>1</v>
      </c>
      <c r="D12" s="30">
        <v>18.8</v>
      </c>
      <c r="E12" s="14">
        <v>1</v>
      </c>
    </row>
    <row r="13" ht="28.8" customHeight="1" spans="1:5">
      <c r="A13" s="12" t="s">
        <v>467</v>
      </c>
      <c r="B13" s="30">
        <v>7</v>
      </c>
      <c r="C13" s="16">
        <v>8</v>
      </c>
      <c r="D13" s="30">
        <v>7.5</v>
      </c>
      <c r="E13" s="14">
        <v>7</v>
      </c>
    </row>
    <row r="14" ht="28.8" customHeight="1" spans="1:5">
      <c r="A14" s="12" t="s">
        <v>468</v>
      </c>
      <c r="B14" s="30">
        <v>12.6</v>
      </c>
      <c r="C14" s="16">
        <v>2</v>
      </c>
      <c r="D14" s="30">
        <v>12</v>
      </c>
      <c r="E14" s="14">
        <v>2</v>
      </c>
    </row>
    <row r="15" ht="28.8" customHeight="1" spans="1:5">
      <c r="A15" s="12" t="s">
        <v>469</v>
      </c>
      <c r="B15" s="30">
        <v>-1.1</v>
      </c>
      <c r="C15" s="16">
        <v>12</v>
      </c>
      <c r="D15" s="30">
        <v>-0.1</v>
      </c>
      <c r="E15" s="14">
        <v>12</v>
      </c>
    </row>
    <row r="16" ht="28.8" customHeight="1" spans="1:5">
      <c r="A16" s="12" t="s">
        <v>470</v>
      </c>
      <c r="B16" s="30">
        <v>9.7</v>
      </c>
      <c r="C16" s="16">
        <v>3</v>
      </c>
      <c r="D16" s="30">
        <v>10.1</v>
      </c>
      <c r="E16" s="14">
        <v>3</v>
      </c>
    </row>
    <row r="17" ht="28.8" customHeight="1" spans="1:5">
      <c r="A17" s="17" t="s">
        <v>471</v>
      </c>
      <c r="B17" s="31">
        <v>7.2</v>
      </c>
      <c r="C17" s="21">
        <v>7</v>
      </c>
      <c r="D17" s="31">
        <v>7.3</v>
      </c>
      <c r="E17" s="19">
        <v>8</v>
      </c>
    </row>
  </sheetData>
  <mergeCells count="6">
    <mergeCell ref="A1:E1"/>
    <mergeCell ref="B3:C3"/>
    <mergeCell ref="D3:E3"/>
    <mergeCell ref="B4:C4"/>
    <mergeCell ref="D4:E4"/>
    <mergeCell ref="A3:A5"/>
  </mergeCells>
  <pageMargins left="0.7" right="0.7" top="0.75" bottom="0.75" header="0.3" footer="0.3"/>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I9" sqref="I9"/>
    </sheetView>
  </sheetViews>
  <sheetFormatPr defaultColWidth="9" defaultRowHeight="13.5" outlineLevelCol="4"/>
  <cols>
    <col min="1" max="1" width="12.1916666666667" customWidth="1"/>
    <col min="2" max="2" width="10" customWidth="1"/>
    <col min="3" max="3" width="9.375" customWidth="1"/>
    <col min="4" max="4" width="10" customWidth="1"/>
    <col min="5" max="5" width="9.375" customWidth="1"/>
  </cols>
  <sheetData>
    <row r="1" ht="29.7" customHeight="1" spans="1:5">
      <c r="A1" s="22" t="s">
        <v>492</v>
      </c>
      <c r="B1" s="22" t="s">
        <v>492</v>
      </c>
      <c r="C1" s="22" t="s">
        <v>492</v>
      </c>
      <c r="D1" s="22" t="s">
        <v>492</v>
      </c>
      <c r="E1" s="22" t="s">
        <v>492</v>
      </c>
    </row>
    <row r="2" ht="7.2" customHeight="1" spans="1:5">
      <c r="A2" s="35"/>
      <c r="B2" s="35"/>
      <c r="C2" s="35"/>
      <c r="D2" s="35"/>
      <c r="E2" s="35"/>
    </row>
    <row r="3" customHeight="1" spans="1:5">
      <c r="A3" s="4" t="s">
        <v>439</v>
      </c>
      <c r="B3" s="25" t="s">
        <v>54</v>
      </c>
      <c r="C3" s="25" t="s">
        <v>54</v>
      </c>
      <c r="D3" s="26" t="s">
        <v>54</v>
      </c>
      <c r="E3" s="26" t="s">
        <v>54</v>
      </c>
    </row>
    <row r="4" customHeight="1" spans="1:5">
      <c r="A4" s="4" t="s">
        <v>439</v>
      </c>
      <c r="B4" s="27" t="s">
        <v>55</v>
      </c>
      <c r="C4" s="27" t="s">
        <v>55</v>
      </c>
      <c r="D4" s="28" t="s">
        <v>56</v>
      </c>
      <c r="E4" s="28" t="s">
        <v>56</v>
      </c>
    </row>
    <row r="5" ht="22.5" customHeight="1" spans="1:5">
      <c r="A5" s="4" t="s">
        <v>439</v>
      </c>
      <c r="B5" s="5" t="s">
        <v>493</v>
      </c>
      <c r="C5" s="5" t="s">
        <v>489</v>
      </c>
      <c r="D5" s="5" t="s">
        <v>493</v>
      </c>
      <c r="E5" s="6" t="s">
        <v>489</v>
      </c>
    </row>
    <row r="6" ht="28.8" customHeight="1" spans="1:5">
      <c r="A6" s="7" t="s">
        <v>445</v>
      </c>
      <c r="B6" s="29">
        <v>96.9</v>
      </c>
      <c r="C6" s="36">
        <v>4</v>
      </c>
      <c r="D6" s="29">
        <v>96.7</v>
      </c>
      <c r="E6" s="37">
        <v>4</v>
      </c>
    </row>
    <row r="7" ht="28.8" customHeight="1" spans="1:5">
      <c r="A7" s="12" t="s">
        <v>460</v>
      </c>
      <c r="B7" s="30">
        <v>95</v>
      </c>
      <c r="C7" s="38">
        <v>10</v>
      </c>
      <c r="D7" s="30">
        <v>95</v>
      </c>
      <c r="E7" s="39">
        <v>10</v>
      </c>
    </row>
    <row r="8" ht="28.8" customHeight="1" spans="1:5">
      <c r="A8" s="12" t="s">
        <v>462</v>
      </c>
      <c r="B8" s="30">
        <v>96.4</v>
      </c>
      <c r="C8" s="38">
        <v>6</v>
      </c>
      <c r="D8" s="30">
        <v>96.5</v>
      </c>
      <c r="E8" s="39">
        <v>5</v>
      </c>
    </row>
    <row r="9" ht="28.8" customHeight="1" spans="1:5">
      <c r="A9" s="12" t="s">
        <v>463</v>
      </c>
      <c r="B9" s="30">
        <v>94.6</v>
      </c>
      <c r="C9" s="38">
        <v>12</v>
      </c>
      <c r="D9" s="30">
        <v>94.8</v>
      </c>
      <c r="E9" s="39">
        <v>12</v>
      </c>
    </row>
    <row r="10" ht="28.8" customHeight="1" spans="1:5">
      <c r="A10" s="12" t="s">
        <v>464</v>
      </c>
      <c r="B10" s="30">
        <v>96</v>
      </c>
      <c r="C10" s="38">
        <v>7</v>
      </c>
      <c r="D10" s="30">
        <v>96.1</v>
      </c>
      <c r="E10" s="39">
        <v>7</v>
      </c>
    </row>
    <row r="11" ht="28.8" customHeight="1" spans="1:5">
      <c r="A11" s="12" t="s">
        <v>465</v>
      </c>
      <c r="B11" s="30">
        <v>94.8</v>
      </c>
      <c r="C11" s="38">
        <v>11</v>
      </c>
      <c r="D11" s="30">
        <v>95</v>
      </c>
      <c r="E11" s="39">
        <v>10</v>
      </c>
    </row>
    <row r="12" ht="28.8" customHeight="1" spans="1:5">
      <c r="A12" s="12" t="s">
        <v>466</v>
      </c>
      <c r="B12" s="30">
        <v>99.2</v>
      </c>
      <c r="C12" s="38">
        <v>1</v>
      </c>
      <c r="D12" s="30">
        <v>98.9</v>
      </c>
      <c r="E12" s="39">
        <v>1</v>
      </c>
    </row>
    <row r="13" ht="28.8" customHeight="1" spans="1:5">
      <c r="A13" s="12" t="s">
        <v>467</v>
      </c>
      <c r="B13" s="30">
        <v>95.6</v>
      </c>
      <c r="C13" s="38">
        <v>9</v>
      </c>
      <c r="D13" s="30">
        <v>95.3</v>
      </c>
      <c r="E13" s="39">
        <v>9</v>
      </c>
    </row>
    <row r="14" ht="28.8" customHeight="1" spans="1:5">
      <c r="A14" s="12" t="s">
        <v>468</v>
      </c>
      <c r="B14" s="30">
        <v>96.6</v>
      </c>
      <c r="C14" s="38">
        <v>5</v>
      </c>
      <c r="D14" s="30">
        <v>96.2</v>
      </c>
      <c r="E14" s="39">
        <v>6</v>
      </c>
    </row>
    <row r="15" ht="28.8" customHeight="1" spans="1:5">
      <c r="A15" s="12" t="s">
        <v>469</v>
      </c>
      <c r="B15" s="30">
        <v>98.2</v>
      </c>
      <c r="C15" s="38">
        <v>2</v>
      </c>
      <c r="D15" s="30">
        <v>97.8</v>
      </c>
      <c r="E15" s="39">
        <v>2</v>
      </c>
    </row>
    <row r="16" ht="28.8" customHeight="1" spans="1:5">
      <c r="A16" s="12" t="s">
        <v>470</v>
      </c>
      <c r="B16" s="30">
        <v>96</v>
      </c>
      <c r="C16" s="38">
        <v>7</v>
      </c>
      <c r="D16" s="30">
        <v>95.6</v>
      </c>
      <c r="E16" s="39">
        <v>8</v>
      </c>
    </row>
    <row r="17" ht="28.8" customHeight="1" spans="1:5">
      <c r="A17" s="17" t="s">
        <v>471</v>
      </c>
      <c r="B17" s="31">
        <v>97</v>
      </c>
      <c r="C17" s="40">
        <v>3</v>
      </c>
      <c r="D17" s="31">
        <v>96.8</v>
      </c>
      <c r="E17" s="41">
        <v>3</v>
      </c>
    </row>
  </sheetData>
  <mergeCells count="6">
    <mergeCell ref="A1:E1"/>
    <mergeCell ref="B3:C3"/>
    <mergeCell ref="D3:E3"/>
    <mergeCell ref="B4:C4"/>
    <mergeCell ref="D4:E4"/>
    <mergeCell ref="A3:A5"/>
  </mergeCells>
  <pageMargins left="0.7" right="0.7" top="0.75" bottom="0.75" header="0.3" footer="0.3"/>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J19" sqref="J19"/>
    </sheetView>
  </sheetViews>
  <sheetFormatPr defaultColWidth="9" defaultRowHeight="13.5" outlineLevelCol="4"/>
  <cols>
    <col min="1" max="1" width="11.0916666666667" customWidth="1"/>
    <col min="2" max="5" width="10.1583333333333" customWidth="1"/>
  </cols>
  <sheetData>
    <row r="1" ht="29.7" customHeight="1" spans="1:5">
      <c r="A1" s="24" t="s">
        <v>494</v>
      </c>
      <c r="B1" s="24" t="s">
        <v>494</v>
      </c>
      <c r="C1" s="24" t="s">
        <v>494</v>
      </c>
      <c r="D1" s="24" t="s">
        <v>494</v>
      </c>
      <c r="E1" s="24" t="s">
        <v>494</v>
      </c>
    </row>
    <row r="2" ht="9.9" customHeight="1" spans="1:5">
      <c r="A2" s="23"/>
      <c r="B2" s="23"/>
      <c r="C2" s="23"/>
      <c r="D2" s="3"/>
      <c r="E2" s="3"/>
    </row>
    <row r="3" ht="18.9" customHeight="1" spans="1:5">
      <c r="A3" s="4" t="s">
        <v>439</v>
      </c>
      <c r="B3" s="25" t="s">
        <v>54</v>
      </c>
      <c r="C3" s="25" t="s">
        <v>54</v>
      </c>
      <c r="D3" s="26" t="s">
        <v>54</v>
      </c>
      <c r="E3" s="26" t="s">
        <v>54</v>
      </c>
    </row>
    <row r="4" ht="18.9" customHeight="1" spans="1:5">
      <c r="A4" s="4" t="s">
        <v>439</v>
      </c>
      <c r="B4" s="27" t="s">
        <v>55</v>
      </c>
      <c r="C4" s="27" t="s">
        <v>55</v>
      </c>
      <c r="D4" s="28" t="s">
        <v>56</v>
      </c>
      <c r="E4" s="28" t="s">
        <v>56</v>
      </c>
    </row>
    <row r="5" ht="20.7" customHeight="1" spans="1:5">
      <c r="A5" s="4" t="s">
        <v>439</v>
      </c>
      <c r="B5" s="34" t="s">
        <v>92</v>
      </c>
      <c r="C5" s="5" t="s">
        <v>489</v>
      </c>
      <c r="D5" s="34" t="s">
        <v>92</v>
      </c>
      <c r="E5" s="6" t="s">
        <v>489</v>
      </c>
    </row>
    <row r="6" ht="28.8" customHeight="1" spans="1:5">
      <c r="A6" s="7" t="s">
        <v>445</v>
      </c>
      <c r="B6" s="29">
        <v>10.4</v>
      </c>
      <c r="C6" s="11">
        <v>2</v>
      </c>
      <c r="D6" s="29">
        <v>11</v>
      </c>
      <c r="E6" s="9">
        <v>2</v>
      </c>
    </row>
    <row r="7" ht="28.8" customHeight="1" spans="1:5">
      <c r="A7" s="12" t="s">
        <v>460</v>
      </c>
      <c r="B7" s="30">
        <v>-9.7</v>
      </c>
      <c r="C7" s="16">
        <v>11</v>
      </c>
      <c r="D7" s="30">
        <v>-7.9</v>
      </c>
      <c r="E7" s="14">
        <v>11</v>
      </c>
    </row>
    <row r="8" ht="28.8" customHeight="1" spans="1:5">
      <c r="A8" s="12" t="s">
        <v>462</v>
      </c>
      <c r="B8" s="30">
        <v>1.3</v>
      </c>
      <c r="C8" s="16">
        <v>7</v>
      </c>
      <c r="D8" s="30">
        <v>1.8</v>
      </c>
      <c r="E8" s="14">
        <v>8</v>
      </c>
    </row>
    <row r="9" ht="28.8" customHeight="1" spans="1:5">
      <c r="A9" s="12" t="s">
        <v>463</v>
      </c>
      <c r="B9" s="30">
        <v>0</v>
      </c>
      <c r="C9" s="16">
        <v>9</v>
      </c>
      <c r="D9" s="30">
        <v>1.9</v>
      </c>
      <c r="E9" s="14">
        <v>7</v>
      </c>
    </row>
    <row r="10" ht="28.8" customHeight="1" spans="1:5">
      <c r="A10" s="12" t="s">
        <v>464</v>
      </c>
      <c r="B10" s="30">
        <v>0.6</v>
      </c>
      <c r="C10" s="16">
        <v>8</v>
      </c>
      <c r="D10" s="30">
        <v>0</v>
      </c>
      <c r="E10" s="14">
        <v>10</v>
      </c>
    </row>
    <row r="11" ht="28.8" customHeight="1" spans="1:5">
      <c r="A11" s="12" t="s">
        <v>465</v>
      </c>
      <c r="B11" s="30">
        <v>-11.5</v>
      </c>
      <c r="C11" s="16">
        <v>12</v>
      </c>
      <c r="D11" s="30">
        <v>-11.4</v>
      </c>
      <c r="E11" s="14">
        <v>12</v>
      </c>
    </row>
    <row r="12" ht="28.8" customHeight="1" spans="1:5">
      <c r="A12" s="12" t="s">
        <v>466</v>
      </c>
      <c r="B12" s="30">
        <v>20.1</v>
      </c>
      <c r="C12" s="16">
        <v>1</v>
      </c>
      <c r="D12" s="30">
        <v>20.6</v>
      </c>
      <c r="E12" s="14">
        <v>1</v>
      </c>
    </row>
    <row r="13" ht="28.8" customHeight="1" spans="1:5">
      <c r="A13" s="12" t="s">
        <v>467</v>
      </c>
      <c r="B13" s="30">
        <v>3.2</v>
      </c>
      <c r="C13" s="16">
        <v>4</v>
      </c>
      <c r="D13" s="30">
        <v>3.7</v>
      </c>
      <c r="E13" s="14">
        <v>5</v>
      </c>
    </row>
    <row r="14" ht="28.8" customHeight="1" spans="1:5">
      <c r="A14" s="12" t="s">
        <v>468</v>
      </c>
      <c r="B14" s="30">
        <v>2.2</v>
      </c>
      <c r="C14" s="16">
        <v>6</v>
      </c>
      <c r="D14" s="30">
        <v>2.6</v>
      </c>
      <c r="E14" s="14">
        <v>6</v>
      </c>
    </row>
    <row r="15" ht="28.8" customHeight="1" spans="1:5">
      <c r="A15" s="12" t="s">
        <v>469</v>
      </c>
      <c r="B15" s="30">
        <v>-2.4</v>
      </c>
      <c r="C15" s="16">
        <v>10</v>
      </c>
      <c r="D15" s="30">
        <v>0.7</v>
      </c>
      <c r="E15" s="14">
        <v>9</v>
      </c>
    </row>
    <row r="16" ht="28.8" customHeight="1" spans="1:5">
      <c r="A16" s="12" t="s">
        <v>470</v>
      </c>
      <c r="B16" s="30">
        <v>2.5</v>
      </c>
      <c r="C16" s="16">
        <v>5</v>
      </c>
      <c r="D16" s="30">
        <v>5.4</v>
      </c>
      <c r="E16" s="14">
        <v>4</v>
      </c>
    </row>
    <row r="17" ht="28.8" customHeight="1" spans="1:5">
      <c r="A17" s="17" t="s">
        <v>471</v>
      </c>
      <c r="B17" s="31">
        <v>4</v>
      </c>
      <c r="C17" s="21">
        <v>3</v>
      </c>
      <c r="D17" s="31">
        <v>6.2</v>
      </c>
      <c r="E17" s="19">
        <v>3</v>
      </c>
    </row>
  </sheetData>
  <mergeCells count="6">
    <mergeCell ref="A1:E1"/>
    <mergeCell ref="B3:C3"/>
    <mergeCell ref="D3:E3"/>
    <mergeCell ref="B4:C4"/>
    <mergeCell ref="D4:E4"/>
    <mergeCell ref="A3:A5"/>
  </mergeCells>
  <pageMargins left="0.7" right="0.7" top="0.75" bottom="0.75" header="0.3" footer="0.3"/>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Q13" sqref="Q13"/>
    </sheetView>
  </sheetViews>
  <sheetFormatPr defaultColWidth="9" defaultRowHeight="13.5"/>
  <cols>
    <col min="1" max="1" width="10.625" customWidth="1"/>
    <col min="2" max="2" width="6.40833333333333" customWidth="1"/>
    <col min="3" max="3" width="3.75" customWidth="1"/>
    <col min="4" max="4" width="5.15833333333333" customWidth="1"/>
    <col min="5" max="5" width="3.75" customWidth="1"/>
    <col min="6" max="6" width="6.40833333333333" customWidth="1"/>
    <col min="7" max="7" width="3.75" customWidth="1"/>
    <col min="8" max="8" width="5.15833333333333" customWidth="1"/>
    <col min="9" max="9" width="3.75" customWidth="1"/>
    <col min="10" max="10" width="10.375"/>
  </cols>
  <sheetData>
    <row r="1" ht="29.7" customHeight="1" spans="1:9">
      <c r="A1" s="22" t="s">
        <v>495</v>
      </c>
      <c r="B1" s="22" t="s">
        <v>495</v>
      </c>
      <c r="C1" s="22" t="s">
        <v>495</v>
      </c>
      <c r="D1" s="22" t="s">
        <v>495</v>
      </c>
      <c r="E1" s="22" t="s">
        <v>495</v>
      </c>
      <c r="F1" s="22" t="s">
        <v>495</v>
      </c>
      <c r="G1" s="22" t="s">
        <v>495</v>
      </c>
      <c r="H1" s="22" t="s">
        <v>495</v>
      </c>
      <c r="I1" s="22" t="s">
        <v>495</v>
      </c>
    </row>
    <row r="2" ht="8.1" customHeight="1" spans="1:9">
      <c r="A2" s="2"/>
      <c r="B2" s="2"/>
      <c r="C2" s="2"/>
      <c r="D2" s="2"/>
      <c r="E2" s="2"/>
      <c r="F2" s="3"/>
      <c r="G2" s="3"/>
      <c r="H2" s="3"/>
      <c r="I2" s="3"/>
    </row>
    <row r="3" ht="17.1" customHeight="1" spans="1:9">
      <c r="A3" s="4" t="s">
        <v>439</v>
      </c>
      <c r="B3" s="25" t="s">
        <v>54</v>
      </c>
      <c r="C3" s="25" t="s">
        <v>54</v>
      </c>
      <c r="D3" s="25" t="s">
        <v>54</v>
      </c>
      <c r="E3" s="25" t="s">
        <v>54</v>
      </c>
      <c r="F3" s="26" t="s">
        <v>54</v>
      </c>
      <c r="G3" s="26" t="s">
        <v>54</v>
      </c>
      <c r="H3" s="26" t="s">
        <v>54</v>
      </c>
      <c r="I3" s="26" t="s">
        <v>54</v>
      </c>
    </row>
    <row r="4" ht="18" customHeight="1" spans="1:9">
      <c r="A4" s="4" t="s">
        <v>439</v>
      </c>
      <c r="B4" s="27" t="s">
        <v>55</v>
      </c>
      <c r="C4" s="27" t="s">
        <v>55</v>
      </c>
      <c r="D4" s="27" t="s">
        <v>55</v>
      </c>
      <c r="E4" s="27" t="s">
        <v>55</v>
      </c>
      <c r="F4" s="28" t="s">
        <v>56</v>
      </c>
      <c r="G4" s="28" t="s">
        <v>56</v>
      </c>
      <c r="H4" s="28" t="s">
        <v>56</v>
      </c>
      <c r="I4" s="28" t="s">
        <v>56</v>
      </c>
    </row>
    <row r="5" ht="27" customHeight="1" spans="1:9">
      <c r="A5" s="4" t="s">
        <v>439</v>
      </c>
      <c r="B5" s="5" t="s">
        <v>286</v>
      </c>
      <c r="C5" s="5" t="s">
        <v>489</v>
      </c>
      <c r="D5" s="5" t="s">
        <v>148</v>
      </c>
      <c r="E5" s="5" t="s">
        <v>489</v>
      </c>
      <c r="F5" s="5" t="s">
        <v>286</v>
      </c>
      <c r="G5" s="5" t="s">
        <v>489</v>
      </c>
      <c r="H5" s="5" t="s">
        <v>148</v>
      </c>
      <c r="I5" s="6" t="s">
        <v>489</v>
      </c>
    </row>
    <row r="6" ht="28.8" customHeight="1" spans="1:10">
      <c r="A6" s="7" t="s">
        <v>445</v>
      </c>
      <c r="B6" s="29">
        <v>1345.1</v>
      </c>
      <c r="C6" s="9">
        <v>7</v>
      </c>
      <c r="D6" s="10">
        <v>10.7</v>
      </c>
      <c r="E6" s="11">
        <v>7</v>
      </c>
      <c r="F6" s="29">
        <v>1536.5798</v>
      </c>
      <c r="G6" s="9">
        <v>7</v>
      </c>
      <c r="H6" s="10">
        <v>11.7</v>
      </c>
      <c r="I6" s="9">
        <v>4</v>
      </c>
      <c r="J6" s="33"/>
    </row>
    <row r="7" ht="28.8" customHeight="1" spans="1:10">
      <c r="A7" s="12" t="s">
        <v>460</v>
      </c>
      <c r="B7" s="30">
        <v>4643.3</v>
      </c>
      <c r="C7" s="14">
        <v>2</v>
      </c>
      <c r="D7" s="15">
        <v>10.8</v>
      </c>
      <c r="E7" s="16">
        <v>6</v>
      </c>
      <c r="F7" s="30">
        <v>5217.7077</v>
      </c>
      <c r="G7" s="14">
        <v>2</v>
      </c>
      <c r="H7" s="15">
        <v>9.1</v>
      </c>
      <c r="I7" s="14">
        <v>8</v>
      </c>
      <c r="J7" s="33"/>
    </row>
    <row r="8" ht="28.8" customHeight="1" spans="1:10">
      <c r="A8" s="12" t="s">
        <v>462</v>
      </c>
      <c r="B8" s="30">
        <v>4570.9</v>
      </c>
      <c r="C8" s="14">
        <v>3</v>
      </c>
      <c r="D8" s="15">
        <v>-2.4</v>
      </c>
      <c r="E8" s="16">
        <v>11</v>
      </c>
      <c r="F8" s="30">
        <v>5188.474</v>
      </c>
      <c r="G8" s="14">
        <v>3</v>
      </c>
      <c r="H8" s="15">
        <v>-2.5</v>
      </c>
      <c r="I8" s="14">
        <v>11</v>
      </c>
      <c r="J8" s="33"/>
    </row>
    <row r="9" ht="28.8" customHeight="1" spans="1:10">
      <c r="A9" s="12" t="s">
        <v>463</v>
      </c>
      <c r="B9" s="30">
        <v>6700.5</v>
      </c>
      <c r="C9" s="14">
        <v>1</v>
      </c>
      <c r="D9" s="15">
        <v>12.6</v>
      </c>
      <c r="E9" s="16">
        <v>4</v>
      </c>
      <c r="F9" s="30">
        <v>7510.6051</v>
      </c>
      <c r="G9" s="14">
        <v>1</v>
      </c>
      <c r="H9" s="15">
        <v>10.4</v>
      </c>
      <c r="I9" s="14">
        <v>6</v>
      </c>
      <c r="J9" s="33"/>
    </row>
    <row r="10" ht="28.8" customHeight="1" spans="1:10">
      <c r="A10" s="12" t="s">
        <v>464</v>
      </c>
      <c r="B10" s="30">
        <v>488.9</v>
      </c>
      <c r="C10" s="14">
        <v>8</v>
      </c>
      <c r="D10" s="15">
        <v>12</v>
      </c>
      <c r="E10" s="16">
        <v>5</v>
      </c>
      <c r="F10" s="30">
        <v>540.322</v>
      </c>
      <c r="G10" s="14">
        <v>8</v>
      </c>
      <c r="H10" s="15">
        <v>12.5</v>
      </c>
      <c r="I10" s="14">
        <v>3</v>
      </c>
      <c r="J10" s="33"/>
    </row>
    <row r="11" ht="28.8" customHeight="1" spans="1:10">
      <c r="A11" s="12" t="s">
        <v>465</v>
      </c>
      <c r="B11" s="30">
        <v>1654.1</v>
      </c>
      <c r="C11" s="14">
        <v>6</v>
      </c>
      <c r="D11" s="15">
        <v>-1.3</v>
      </c>
      <c r="E11" s="16">
        <v>10</v>
      </c>
      <c r="F11" s="30">
        <v>1868.2622</v>
      </c>
      <c r="G11" s="14">
        <v>6</v>
      </c>
      <c r="H11" s="15">
        <v>-1</v>
      </c>
      <c r="I11" s="14">
        <v>10</v>
      </c>
      <c r="J11" s="33"/>
    </row>
    <row r="12" ht="28.8" customHeight="1" spans="1:10">
      <c r="A12" s="12" t="s">
        <v>466</v>
      </c>
      <c r="B12" s="30">
        <v>70</v>
      </c>
      <c r="C12" s="14">
        <v>11</v>
      </c>
      <c r="D12" s="15">
        <v>33.4</v>
      </c>
      <c r="E12" s="16">
        <v>1</v>
      </c>
      <c r="F12" s="30">
        <v>84.3646</v>
      </c>
      <c r="G12" s="14">
        <v>11</v>
      </c>
      <c r="H12" s="15">
        <v>10.2</v>
      </c>
      <c r="I12" s="14">
        <v>7</v>
      </c>
      <c r="J12" s="33"/>
    </row>
    <row r="13" ht="28.8" customHeight="1" spans="1:10">
      <c r="A13" s="12" t="s">
        <v>467</v>
      </c>
      <c r="B13" s="30">
        <v>3006.7</v>
      </c>
      <c r="C13" s="14">
        <v>4</v>
      </c>
      <c r="D13" s="15">
        <v>15.8</v>
      </c>
      <c r="E13" s="16">
        <v>3</v>
      </c>
      <c r="F13" s="30">
        <v>3372.4085</v>
      </c>
      <c r="G13" s="14">
        <v>4</v>
      </c>
      <c r="H13" s="15">
        <v>14</v>
      </c>
      <c r="I13" s="14">
        <v>2</v>
      </c>
      <c r="J13" s="33"/>
    </row>
    <row r="14" ht="28.8" customHeight="1" spans="1:10">
      <c r="A14" s="12" t="s">
        <v>468</v>
      </c>
      <c r="B14" s="30">
        <v>363.4</v>
      </c>
      <c r="C14" s="14">
        <v>9</v>
      </c>
      <c r="D14" s="15">
        <v>10.4</v>
      </c>
      <c r="E14" s="16">
        <v>8</v>
      </c>
      <c r="F14" s="30">
        <v>423.1534</v>
      </c>
      <c r="G14" s="14">
        <v>9</v>
      </c>
      <c r="H14" s="15">
        <v>11.4</v>
      </c>
      <c r="I14" s="14">
        <v>5</v>
      </c>
      <c r="J14" s="33"/>
    </row>
    <row r="15" ht="28.8" customHeight="1" spans="1:10">
      <c r="A15" s="12" t="s">
        <v>469</v>
      </c>
      <c r="B15" s="30">
        <v>33.2</v>
      </c>
      <c r="C15" s="14">
        <v>12</v>
      </c>
      <c r="D15" s="15">
        <v>5.2</v>
      </c>
      <c r="E15" s="16">
        <v>9</v>
      </c>
      <c r="F15" s="30">
        <v>36.8987</v>
      </c>
      <c r="G15" s="14">
        <v>12</v>
      </c>
      <c r="H15" s="15">
        <v>6.7</v>
      </c>
      <c r="I15" s="14">
        <v>9</v>
      </c>
      <c r="J15" s="33"/>
    </row>
    <row r="16" ht="28.8" customHeight="1" spans="1:10">
      <c r="A16" s="12" t="s">
        <v>470</v>
      </c>
      <c r="B16" s="30">
        <v>131</v>
      </c>
      <c r="C16" s="14">
        <v>10</v>
      </c>
      <c r="D16" s="15">
        <v>-10</v>
      </c>
      <c r="E16" s="16">
        <v>12</v>
      </c>
      <c r="F16" s="30">
        <v>148.6726</v>
      </c>
      <c r="G16" s="14">
        <v>10</v>
      </c>
      <c r="H16" s="15">
        <v>-7.4</v>
      </c>
      <c r="I16" s="14">
        <v>12</v>
      </c>
      <c r="J16" s="33"/>
    </row>
    <row r="17" ht="28.8" customHeight="1" spans="1:10">
      <c r="A17" s="17" t="s">
        <v>471</v>
      </c>
      <c r="B17" s="31">
        <v>2853.2</v>
      </c>
      <c r="C17" s="19">
        <v>5</v>
      </c>
      <c r="D17" s="20">
        <v>30.9</v>
      </c>
      <c r="E17" s="21">
        <v>2</v>
      </c>
      <c r="F17" s="31">
        <v>3223.8658</v>
      </c>
      <c r="G17" s="19">
        <v>5</v>
      </c>
      <c r="H17" s="20">
        <v>29.1</v>
      </c>
      <c r="I17" s="19">
        <v>1</v>
      </c>
      <c r="J17" s="33"/>
    </row>
    <row r="18" ht="24.3" customHeight="1" spans="1:9">
      <c r="A18" s="32" t="s">
        <v>481</v>
      </c>
      <c r="B18" s="32" t="s">
        <v>481</v>
      </c>
      <c r="C18" s="32" t="s">
        <v>481</v>
      </c>
      <c r="D18" s="32" t="s">
        <v>481</v>
      </c>
      <c r="E18" s="32" t="s">
        <v>481</v>
      </c>
      <c r="F18" s="32" t="s">
        <v>481</v>
      </c>
      <c r="G18" s="32" t="s">
        <v>481</v>
      </c>
      <c r="H18" s="32" t="s">
        <v>481</v>
      </c>
      <c r="I18" s="32" t="s">
        <v>481</v>
      </c>
    </row>
  </sheetData>
  <mergeCells count="7">
    <mergeCell ref="A1:I1"/>
    <mergeCell ref="B3:E3"/>
    <mergeCell ref="F3:I3"/>
    <mergeCell ref="B4:E4"/>
    <mergeCell ref="F4:I4"/>
    <mergeCell ref="A18:I18"/>
    <mergeCell ref="A3:A5"/>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D32" sqref="D32"/>
    </sheetView>
  </sheetViews>
  <sheetFormatPr defaultColWidth="9" defaultRowHeight="13.5" outlineLevelCol="2"/>
  <cols>
    <col min="1" max="1" width="28.125" customWidth="1"/>
    <col min="2" max="3" width="11.4083333333333" customWidth="1"/>
  </cols>
  <sheetData>
    <row r="1" ht="29.7" customHeight="1" spans="1:3">
      <c r="A1" s="22" t="s">
        <v>125</v>
      </c>
      <c r="B1" s="22" t="s">
        <v>125</v>
      </c>
      <c r="C1" s="22" t="s">
        <v>125</v>
      </c>
    </row>
    <row r="2" ht="7.2" customHeight="1" spans="1:3">
      <c r="A2" s="83"/>
      <c r="B2" s="83"/>
      <c r="C2" s="83"/>
    </row>
    <row r="3" ht="23.4" customHeight="1" spans="1:3">
      <c r="A3" s="4" t="s">
        <v>86</v>
      </c>
      <c r="B3" s="25" t="s">
        <v>54</v>
      </c>
      <c r="C3" s="26" t="s">
        <v>54</v>
      </c>
    </row>
    <row r="4" ht="24.3" customHeight="1" spans="1:3">
      <c r="A4" s="4" t="s">
        <v>86</v>
      </c>
      <c r="B4" s="27" t="s">
        <v>55</v>
      </c>
      <c r="C4" s="28" t="s">
        <v>56</v>
      </c>
    </row>
    <row r="5" ht="17.1" customHeight="1" spans="1:3">
      <c r="A5" s="105" t="s">
        <v>108</v>
      </c>
      <c r="B5" s="106">
        <v>7.6</v>
      </c>
      <c r="C5" s="29">
        <v>7.2</v>
      </c>
    </row>
    <row r="6" ht="17.1" customHeight="1" spans="1:3">
      <c r="A6" s="109" t="s">
        <v>126</v>
      </c>
      <c r="B6" s="110"/>
      <c r="C6" s="30"/>
    </row>
    <row r="7" ht="17.1" customHeight="1" spans="1:3">
      <c r="A7" s="107" t="s">
        <v>127</v>
      </c>
      <c r="B7" s="108">
        <v>5.4</v>
      </c>
      <c r="C7" s="30">
        <v>5.5</v>
      </c>
    </row>
    <row r="8" ht="17.1" customHeight="1" spans="1:3">
      <c r="A8" s="107" t="s">
        <v>128</v>
      </c>
      <c r="B8" s="108">
        <v>2.7</v>
      </c>
      <c r="C8" s="30">
        <v>3.3</v>
      </c>
    </row>
    <row r="9" ht="17.1" customHeight="1" spans="1:3">
      <c r="A9" s="107" t="s">
        <v>129</v>
      </c>
      <c r="B9" s="108">
        <v>-1.5</v>
      </c>
      <c r="C9" s="30">
        <v>-2.3</v>
      </c>
    </row>
    <row r="10" ht="17.1" customHeight="1" spans="1:3">
      <c r="A10" s="107" t="s">
        <v>130</v>
      </c>
      <c r="B10" s="108">
        <v>5.9</v>
      </c>
      <c r="C10" s="30">
        <v>5.8</v>
      </c>
    </row>
    <row r="11" ht="17.1" customHeight="1" spans="1:3">
      <c r="A11" s="107" t="s">
        <v>131</v>
      </c>
      <c r="B11" s="108">
        <v>7.8</v>
      </c>
      <c r="C11" s="30">
        <v>7.4</v>
      </c>
    </row>
    <row r="12" ht="17.1" customHeight="1" spans="1:3">
      <c r="A12" s="107" t="s">
        <v>132</v>
      </c>
      <c r="B12" s="108">
        <v>8.7</v>
      </c>
      <c r="C12" s="30">
        <v>7.4</v>
      </c>
    </row>
    <row r="13" ht="17.1" customHeight="1" spans="1:3">
      <c r="A13" s="107" t="s">
        <v>133</v>
      </c>
      <c r="B13" s="108">
        <v>0.8</v>
      </c>
      <c r="C13" s="30">
        <v>-1.3</v>
      </c>
    </row>
    <row r="14" ht="17.1" customHeight="1" spans="1:3">
      <c r="A14" s="107" t="s">
        <v>134</v>
      </c>
      <c r="B14" s="108">
        <v>2</v>
      </c>
      <c r="C14" s="30">
        <v>3</v>
      </c>
    </row>
    <row r="15" ht="17.1" customHeight="1" spans="1:3">
      <c r="A15" s="107" t="s">
        <v>135</v>
      </c>
      <c r="B15" s="108">
        <v>13.7</v>
      </c>
      <c r="C15" s="30">
        <v>13.6</v>
      </c>
    </row>
    <row r="16" ht="17.1" customHeight="1" spans="1:3">
      <c r="A16" s="107" t="s">
        <v>136</v>
      </c>
      <c r="B16" s="108">
        <v>11.7</v>
      </c>
      <c r="C16" s="30">
        <v>11.4</v>
      </c>
    </row>
    <row r="17" ht="17.1" customHeight="1" spans="1:3">
      <c r="A17" s="107" t="s">
        <v>137</v>
      </c>
      <c r="B17" s="108">
        <v>62.4</v>
      </c>
      <c r="C17" s="30">
        <v>61.1</v>
      </c>
    </row>
    <row r="18" ht="17.1" customHeight="1" spans="1:3">
      <c r="A18" s="107" t="s">
        <v>138</v>
      </c>
      <c r="B18" s="108">
        <v>11</v>
      </c>
      <c r="C18" s="30">
        <v>10.2</v>
      </c>
    </row>
    <row r="19" ht="17.1" customHeight="1" spans="1:3">
      <c r="A19" s="109" t="s">
        <v>139</v>
      </c>
      <c r="B19" s="108"/>
      <c r="C19" s="30"/>
    </row>
    <row r="20" ht="17.1" customHeight="1" spans="1:3">
      <c r="A20" s="107" t="s">
        <v>140</v>
      </c>
      <c r="B20" s="108">
        <v>6</v>
      </c>
      <c r="C20" s="30">
        <v>5.8</v>
      </c>
    </row>
    <row r="21" ht="17.1" customHeight="1" spans="1:3">
      <c r="A21" s="107" t="s">
        <v>141</v>
      </c>
      <c r="B21" s="108">
        <v>7.6</v>
      </c>
      <c r="C21" s="30">
        <v>7.5</v>
      </c>
    </row>
    <row r="22" ht="17.1" customHeight="1" spans="1:3">
      <c r="A22" s="107" t="s">
        <v>142</v>
      </c>
      <c r="B22" s="108">
        <v>8.6</v>
      </c>
      <c r="C22" s="30">
        <v>7.4</v>
      </c>
    </row>
    <row r="23" ht="17.1" customHeight="1" spans="1:3">
      <c r="A23" s="107" t="s">
        <v>118</v>
      </c>
      <c r="B23" s="108">
        <v>43.5</v>
      </c>
      <c r="C23" s="30">
        <v>41.8</v>
      </c>
    </row>
    <row r="24" ht="17.1" customHeight="1" spans="1:3">
      <c r="A24" s="107" t="s">
        <v>143</v>
      </c>
      <c r="B24" s="108">
        <v>3.4</v>
      </c>
      <c r="C24" s="30">
        <v>2.7</v>
      </c>
    </row>
    <row r="25" ht="17.1" customHeight="1" spans="1:3">
      <c r="A25" s="111" t="s">
        <v>144</v>
      </c>
      <c r="B25" s="112">
        <v>32.4</v>
      </c>
      <c r="C25" s="31">
        <v>31.6</v>
      </c>
    </row>
  </sheetData>
  <mergeCells count="2">
    <mergeCell ref="A1:C1"/>
    <mergeCell ref="A3:A4"/>
  </mergeCells>
  <pageMargins left="0.7" right="0.7" top="0.75" bottom="0.75" header="0.3" footer="0.3"/>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3.5"/>
  <cols>
    <col min="1" max="1" width="8.59166666666667" customWidth="1"/>
    <col min="2" max="2" width="6.40833333333333" customWidth="1"/>
    <col min="3" max="3" width="4.84166666666667" customWidth="1"/>
    <col min="4" max="4" width="5" customWidth="1"/>
    <col min="5" max="5" width="4.84166666666667" customWidth="1"/>
    <col min="6" max="6" width="6.40833333333333" customWidth="1"/>
    <col min="7" max="7" width="4.84166666666667" customWidth="1"/>
    <col min="8" max="8" width="5" customWidth="1"/>
    <col min="9" max="9" width="4.84166666666667" customWidth="1"/>
  </cols>
  <sheetData>
    <row r="1" ht="29.7" customHeight="1" spans="1:9">
      <c r="A1" s="24" t="s">
        <v>496</v>
      </c>
      <c r="B1" s="24" t="s">
        <v>496</v>
      </c>
      <c r="C1" s="24" t="s">
        <v>496</v>
      </c>
      <c r="D1" s="24" t="s">
        <v>496</v>
      </c>
      <c r="E1" s="24" t="s">
        <v>496</v>
      </c>
      <c r="F1" s="24" t="s">
        <v>496</v>
      </c>
      <c r="G1" s="24" t="s">
        <v>496</v>
      </c>
      <c r="H1" s="24" t="s">
        <v>496</v>
      </c>
      <c r="I1" s="24" t="s">
        <v>496</v>
      </c>
    </row>
    <row r="2" ht="9" customHeight="1" spans="1:9">
      <c r="A2" s="2"/>
      <c r="B2" s="2"/>
      <c r="C2" s="2"/>
      <c r="D2" s="2"/>
      <c r="E2" s="2"/>
      <c r="F2" s="3"/>
      <c r="G2" s="3"/>
      <c r="H2" s="3"/>
      <c r="I2" s="3"/>
    </row>
    <row r="3" ht="22.5" customHeight="1" spans="1:9">
      <c r="A3" s="4" t="s">
        <v>439</v>
      </c>
      <c r="B3" s="5" t="s">
        <v>87</v>
      </c>
      <c r="C3" s="5" t="s">
        <v>88</v>
      </c>
      <c r="D3" s="5" t="s">
        <v>88</v>
      </c>
      <c r="E3" s="5" t="s">
        <v>88</v>
      </c>
      <c r="F3" s="6" t="s">
        <v>89</v>
      </c>
      <c r="G3" s="6" t="s">
        <v>90</v>
      </c>
      <c r="H3" s="6" t="s">
        <v>90</v>
      </c>
      <c r="I3" s="6" t="s">
        <v>90</v>
      </c>
    </row>
    <row r="4" ht="27" customHeight="1" spans="1:9">
      <c r="A4" s="4" t="s">
        <v>439</v>
      </c>
      <c r="B4" s="5" t="s">
        <v>350</v>
      </c>
      <c r="C4" s="5" t="s">
        <v>489</v>
      </c>
      <c r="D4" s="5" t="s">
        <v>148</v>
      </c>
      <c r="E4" s="5" t="s">
        <v>489</v>
      </c>
      <c r="F4" s="5" t="s">
        <v>350</v>
      </c>
      <c r="G4" s="5" t="s">
        <v>489</v>
      </c>
      <c r="H4" s="5" t="s">
        <v>148</v>
      </c>
      <c r="I4" s="6" t="s">
        <v>489</v>
      </c>
    </row>
    <row r="5" ht="28.8" customHeight="1" spans="1:9">
      <c r="A5" s="7" t="s">
        <v>445</v>
      </c>
      <c r="B5" s="8">
        <v>19054</v>
      </c>
      <c r="C5" s="9">
        <v>2</v>
      </c>
      <c r="D5" s="10">
        <v>5</v>
      </c>
      <c r="E5" s="11">
        <v>12</v>
      </c>
      <c r="F5" s="8">
        <v>29724</v>
      </c>
      <c r="G5" s="9">
        <v>2</v>
      </c>
      <c r="H5" s="10">
        <v>5</v>
      </c>
      <c r="I5" s="9">
        <v>12</v>
      </c>
    </row>
    <row r="6" ht="28.8" customHeight="1" spans="1:9">
      <c r="A6" s="12" t="s">
        <v>460</v>
      </c>
      <c r="B6" s="13">
        <v>15740</v>
      </c>
      <c r="C6" s="14">
        <v>5</v>
      </c>
      <c r="D6" s="15">
        <v>5.8</v>
      </c>
      <c r="E6" s="16">
        <v>5</v>
      </c>
      <c r="F6" s="13">
        <v>23032</v>
      </c>
      <c r="G6" s="14">
        <v>6</v>
      </c>
      <c r="H6" s="15">
        <v>5.5</v>
      </c>
      <c r="I6" s="14">
        <v>6</v>
      </c>
    </row>
    <row r="7" ht="28.8" customHeight="1" spans="1:9">
      <c r="A7" s="12" t="s">
        <v>462</v>
      </c>
      <c r="B7" s="13">
        <v>21036</v>
      </c>
      <c r="C7" s="14">
        <v>1</v>
      </c>
      <c r="D7" s="15">
        <v>5.6</v>
      </c>
      <c r="E7" s="16">
        <v>9</v>
      </c>
      <c r="F7" s="13">
        <v>30792</v>
      </c>
      <c r="G7" s="14">
        <v>1</v>
      </c>
      <c r="H7" s="15">
        <v>5.3</v>
      </c>
      <c r="I7" s="14">
        <v>10</v>
      </c>
    </row>
    <row r="8" ht="28.8" customHeight="1" spans="1:9">
      <c r="A8" s="12" t="s">
        <v>463</v>
      </c>
      <c r="B8" s="13">
        <v>17776</v>
      </c>
      <c r="C8" s="14">
        <v>3</v>
      </c>
      <c r="D8" s="15">
        <v>5.5</v>
      </c>
      <c r="E8" s="16">
        <v>10</v>
      </c>
      <c r="F8" s="13">
        <v>25687</v>
      </c>
      <c r="G8" s="14">
        <v>3</v>
      </c>
      <c r="H8" s="15">
        <v>5.5</v>
      </c>
      <c r="I8" s="14">
        <v>6</v>
      </c>
    </row>
    <row r="9" ht="28.8" customHeight="1" spans="1:9">
      <c r="A9" s="12" t="s">
        <v>464</v>
      </c>
      <c r="B9" s="13">
        <v>13822</v>
      </c>
      <c r="C9" s="14">
        <v>8</v>
      </c>
      <c r="D9" s="15">
        <v>5.4</v>
      </c>
      <c r="E9" s="16">
        <v>11</v>
      </c>
      <c r="F9" s="13">
        <v>20866</v>
      </c>
      <c r="G9" s="14">
        <v>10</v>
      </c>
      <c r="H9" s="15">
        <v>5.3</v>
      </c>
      <c r="I9" s="14">
        <v>10</v>
      </c>
    </row>
    <row r="10" ht="28.8" customHeight="1" spans="1:9">
      <c r="A10" s="12" t="s">
        <v>465</v>
      </c>
      <c r="B10" s="13">
        <v>14293</v>
      </c>
      <c r="C10" s="14">
        <v>7</v>
      </c>
      <c r="D10" s="15">
        <v>5.7</v>
      </c>
      <c r="E10" s="16">
        <v>7</v>
      </c>
      <c r="F10" s="13">
        <v>21474</v>
      </c>
      <c r="G10" s="14">
        <v>8</v>
      </c>
      <c r="H10" s="15">
        <v>5.4</v>
      </c>
      <c r="I10" s="14">
        <v>9</v>
      </c>
    </row>
    <row r="11" ht="28.8" customHeight="1" spans="1:9">
      <c r="A11" s="12" t="s">
        <v>466</v>
      </c>
      <c r="B11" s="13">
        <v>12416</v>
      </c>
      <c r="C11" s="14">
        <v>10</v>
      </c>
      <c r="D11" s="15">
        <v>8.1</v>
      </c>
      <c r="E11" s="16">
        <v>1</v>
      </c>
      <c r="F11" s="13">
        <v>21777</v>
      </c>
      <c r="G11" s="14">
        <v>7</v>
      </c>
      <c r="H11" s="15">
        <v>8.1</v>
      </c>
      <c r="I11" s="14">
        <v>1</v>
      </c>
    </row>
    <row r="12" ht="28.8" customHeight="1" spans="1:9">
      <c r="A12" s="12" t="s">
        <v>467</v>
      </c>
      <c r="B12" s="13">
        <v>16808</v>
      </c>
      <c r="C12" s="14">
        <v>4</v>
      </c>
      <c r="D12" s="15">
        <v>5.7</v>
      </c>
      <c r="E12" s="16">
        <v>7</v>
      </c>
      <c r="F12" s="13">
        <v>25653</v>
      </c>
      <c r="G12" s="14">
        <v>4</v>
      </c>
      <c r="H12" s="15">
        <v>5.6</v>
      </c>
      <c r="I12" s="14">
        <v>4</v>
      </c>
    </row>
    <row r="13" ht="28.8" customHeight="1" spans="1:9">
      <c r="A13" s="12" t="s">
        <v>468</v>
      </c>
      <c r="B13" s="13">
        <v>12255</v>
      </c>
      <c r="C13" s="14">
        <v>11</v>
      </c>
      <c r="D13" s="15">
        <v>6.3</v>
      </c>
      <c r="E13" s="16">
        <v>3</v>
      </c>
      <c r="F13" s="13">
        <v>19108</v>
      </c>
      <c r="G13" s="14">
        <v>11</v>
      </c>
      <c r="H13" s="15">
        <v>6.1</v>
      </c>
      <c r="I13" s="14">
        <v>3</v>
      </c>
    </row>
    <row r="14" ht="28.8" customHeight="1" spans="1:9">
      <c r="A14" s="12" t="s">
        <v>469</v>
      </c>
      <c r="B14" s="13">
        <v>13661</v>
      </c>
      <c r="C14" s="14">
        <v>9</v>
      </c>
      <c r="D14" s="15">
        <v>5.8</v>
      </c>
      <c r="E14" s="16">
        <v>5</v>
      </c>
      <c r="F14" s="13">
        <v>21284</v>
      </c>
      <c r="G14" s="14">
        <v>9</v>
      </c>
      <c r="H14" s="15">
        <v>5.5</v>
      </c>
      <c r="I14" s="14">
        <v>6</v>
      </c>
    </row>
    <row r="15" ht="28.8" customHeight="1" spans="1:9">
      <c r="A15" s="12" t="s">
        <v>470</v>
      </c>
      <c r="B15" s="13">
        <v>14629</v>
      </c>
      <c r="C15" s="14">
        <v>6</v>
      </c>
      <c r="D15" s="15">
        <v>6</v>
      </c>
      <c r="E15" s="16">
        <v>4</v>
      </c>
      <c r="F15" s="13">
        <v>23421</v>
      </c>
      <c r="G15" s="14">
        <v>5</v>
      </c>
      <c r="H15" s="15">
        <v>5.6</v>
      </c>
      <c r="I15" s="14">
        <v>4</v>
      </c>
    </row>
    <row r="16" ht="28.8" customHeight="1" spans="1:9">
      <c r="A16" s="17" t="s">
        <v>471</v>
      </c>
      <c r="B16" s="18">
        <v>12192</v>
      </c>
      <c r="C16" s="19">
        <v>12</v>
      </c>
      <c r="D16" s="20">
        <v>7.2</v>
      </c>
      <c r="E16" s="21">
        <v>2</v>
      </c>
      <c r="F16" s="18">
        <v>18811</v>
      </c>
      <c r="G16" s="19">
        <v>12</v>
      </c>
      <c r="H16" s="20">
        <v>6.8</v>
      </c>
      <c r="I16" s="19">
        <v>2</v>
      </c>
    </row>
  </sheetData>
  <mergeCells count="4">
    <mergeCell ref="A1:I1"/>
    <mergeCell ref="B3:E3"/>
    <mergeCell ref="F3:I3"/>
    <mergeCell ref="A3:A4"/>
  </mergeCells>
  <pageMargins left="0.7" right="0.7" top="0.75" bottom="0.75" header="0.3" footer="0.3"/>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3.5"/>
  <cols>
    <col min="1" max="1" width="9.375" customWidth="1"/>
    <col min="2" max="2" width="6.875" customWidth="1"/>
    <col min="3" max="3" width="3.75" customWidth="1"/>
    <col min="4" max="4" width="5.46666666666667" customWidth="1"/>
    <col min="5" max="5" width="3.75" customWidth="1"/>
    <col min="6" max="6" width="6.875" customWidth="1"/>
    <col min="7" max="7" width="3.75" customWidth="1"/>
    <col min="8" max="8" width="5.46666666666667" customWidth="1"/>
    <col min="9" max="9" width="3.75" customWidth="1"/>
  </cols>
  <sheetData>
    <row r="1" ht="29.7" customHeight="1" spans="1:9">
      <c r="A1" s="22" t="s">
        <v>497</v>
      </c>
      <c r="B1" s="22" t="s">
        <v>497</v>
      </c>
      <c r="C1" s="22" t="s">
        <v>497</v>
      </c>
      <c r="D1" s="22" t="s">
        <v>497</v>
      </c>
      <c r="E1" s="22" t="s">
        <v>497</v>
      </c>
      <c r="F1" s="22" t="s">
        <v>497</v>
      </c>
      <c r="G1" s="22" t="s">
        <v>497</v>
      </c>
      <c r="H1" s="22" t="s">
        <v>497</v>
      </c>
      <c r="I1" s="22" t="s">
        <v>497</v>
      </c>
    </row>
    <row r="2" ht="7.2" customHeight="1" spans="1:9">
      <c r="A2" s="23"/>
      <c r="B2" s="23"/>
      <c r="C2" s="23"/>
      <c r="D2" s="23"/>
      <c r="E2" s="23"/>
      <c r="F2" s="3"/>
      <c r="G2" s="3"/>
      <c r="H2" s="3"/>
      <c r="I2" s="3"/>
    </row>
    <row r="3" ht="25.2" customHeight="1" spans="1:9">
      <c r="A3" s="4" t="s">
        <v>439</v>
      </c>
      <c r="B3" s="5" t="s">
        <v>87</v>
      </c>
      <c r="C3" s="5" t="s">
        <v>88</v>
      </c>
      <c r="D3" s="5" t="s">
        <v>88</v>
      </c>
      <c r="E3" s="5" t="s">
        <v>88</v>
      </c>
      <c r="F3" s="6" t="s">
        <v>89</v>
      </c>
      <c r="G3" s="6" t="s">
        <v>90</v>
      </c>
      <c r="H3" s="6" t="s">
        <v>90</v>
      </c>
      <c r="I3" s="6" t="s">
        <v>90</v>
      </c>
    </row>
    <row r="4" ht="25.2" customHeight="1" spans="1:9">
      <c r="A4" s="4" t="s">
        <v>439</v>
      </c>
      <c r="B4" s="5" t="s">
        <v>350</v>
      </c>
      <c r="C4" s="5" t="s">
        <v>489</v>
      </c>
      <c r="D4" s="5" t="s">
        <v>148</v>
      </c>
      <c r="E4" s="5" t="s">
        <v>489</v>
      </c>
      <c r="F4" s="5" t="s">
        <v>350</v>
      </c>
      <c r="G4" s="5" t="s">
        <v>489</v>
      </c>
      <c r="H4" s="5" t="s">
        <v>148</v>
      </c>
      <c r="I4" s="6" t="s">
        <v>489</v>
      </c>
    </row>
    <row r="5" ht="28.8" customHeight="1" spans="1:9">
      <c r="A5" s="7" t="s">
        <v>445</v>
      </c>
      <c r="B5" s="8">
        <v>25373</v>
      </c>
      <c r="C5" s="9">
        <v>3</v>
      </c>
      <c r="D5" s="10">
        <v>4.2</v>
      </c>
      <c r="E5" s="11">
        <v>11</v>
      </c>
      <c r="F5" s="8">
        <v>39070</v>
      </c>
      <c r="G5" s="9">
        <v>2</v>
      </c>
      <c r="H5" s="10">
        <v>4.3</v>
      </c>
      <c r="I5" s="9">
        <v>9</v>
      </c>
    </row>
    <row r="6" ht="28.8" customHeight="1" spans="1:9">
      <c r="A6" s="12" t="s">
        <v>460</v>
      </c>
      <c r="B6" s="13">
        <v>21647</v>
      </c>
      <c r="C6" s="14">
        <v>9</v>
      </c>
      <c r="D6" s="15">
        <v>4.5</v>
      </c>
      <c r="E6" s="16">
        <v>9</v>
      </c>
      <c r="F6" s="13">
        <v>32379</v>
      </c>
      <c r="G6" s="14">
        <v>8</v>
      </c>
      <c r="H6" s="15">
        <v>4.3</v>
      </c>
      <c r="I6" s="14">
        <v>9</v>
      </c>
    </row>
    <row r="7" ht="28.8" customHeight="1" spans="1:9">
      <c r="A7" s="12" t="s">
        <v>462</v>
      </c>
      <c r="B7" s="13">
        <v>26835</v>
      </c>
      <c r="C7" s="14">
        <v>2</v>
      </c>
      <c r="D7" s="15">
        <v>4.9</v>
      </c>
      <c r="E7" s="16">
        <v>4</v>
      </c>
      <c r="F7" s="13">
        <v>39007</v>
      </c>
      <c r="G7" s="14">
        <v>3</v>
      </c>
      <c r="H7" s="15">
        <v>4.6</v>
      </c>
      <c r="I7" s="14">
        <v>5</v>
      </c>
    </row>
    <row r="8" ht="28.8" customHeight="1" spans="1:9">
      <c r="A8" s="12" t="s">
        <v>463</v>
      </c>
      <c r="B8" s="13">
        <v>24312</v>
      </c>
      <c r="C8" s="14">
        <v>4</v>
      </c>
      <c r="D8" s="15">
        <v>4.6</v>
      </c>
      <c r="E8" s="16">
        <v>8</v>
      </c>
      <c r="F8" s="13">
        <v>35721</v>
      </c>
      <c r="G8" s="14">
        <v>4</v>
      </c>
      <c r="H8" s="15">
        <v>4.6</v>
      </c>
      <c r="I8" s="14">
        <v>5</v>
      </c>
    </row>
    <row r="9" ht="28.8" customHeight="1" spans="1:9">
      <c r="A9" s="12" t="s">
        <v>464</v>
      </c>
      <c r="B9" s="13">
        <v>22722</v>
      </c>
      <c r="C9" s="14">
        <v>7</v>
      </c>
      <c r="D9" s="15">
        <v>4</v>
      </c>
      <c r="E9" s="16">
        <v>12</v>
      </c>
      <c r="F9" s="13">
        <v>33827</v>
      </c>
      <c r="G9" s="14">
        <v>7</v>
      </c>
      <c r="H9" s="15">
        <v>4</v>
      </c>
      <c r="I9" s="14">
        <v>12</v>
      </c>
    </row>
    <row r="10" ht="28.8" customHeight="1" spans="1:9">
      <c r="A10" s="12" t="s">
        <v>465</v>
      </c>
      <c r="B10" s="13">
        <v>22881</v>
      </c>
      <c r="C10" s="14">
        <v>6</v>
      </c>
      <c r="D10" s="15">
        <v>4.4</v>
      </c>
      <c r="E10" s="16">
        <v>10</v>
      </c>
      <c r="F10" s="13">
        <v>34051</v>
      </c>
      <c r="G10" s="14">
        <v>6</v>
      </c>
      <c r="H10" s="15">
        <v>4.1</v>
      </c>
      <c r="I10" s="14">
        <v>11</v>
      </c>
    </row>
    <row r="11" ht="28.8" customHeight="1" spans="1:9">
      <c r="A11" s="12" t="s">
        <v>466</v>
      </c>
      <c r="B11" s="13">
        <v>26967</v>
      </c>
      <c r="C11" s="14">
        <v>1</v>
      </c>
      <c r="D11" s="15">
        <v>6.4</v>
      </c>
      <c r="E11" s="16">
        <v>1</v>
      </c>
      <c r="F11" s="13">
        <v>42766</v>
      </c>
      <c r="G11" s="14">
        <v>1</v>
      </c>
      <c r="H11" s="15">
        <v>6.5</v>
      </c>
      <c r="I11" s="14">
        <v>1</v>
      </c>
    </row>
    <row r="12" ht="28.8" customHeight="1" spans="1:9">
      <c r="A12" s="12" t="s">
        <v>467</v>
      </c>
      <c r="B12" s="13">
        <v>23220</v>
      </c>
      <c r="C12" s="14">
        <v>5</v>
      </c>
      <c r="D12" s="15">
        <v>4.8</v>
      </c>
      <c r="E12" s="16">
        <v>6</v>
      </c>
      <c r="F12" s="13">
        <v>35669</v>
      </c>
      <c r="G12" s="14">
        <v>5</v>
      </c>
      <c r="H12" s="15">
        <v>4.8</v>
      </c>
      <c r="I12" s="14">
        <v>4</v>
      </c>
    </row>
    <row r="13" ht="28.8" customHeight="1" spans="1:9">
      <c r="A13" s="12" t="s">
        <v>468</v>
      </c>
      <c r="B13" s="13">
        <v>19864</v>
      </c>
      <c r="C13" s="14">
        <v>12</v>
      </c>
      <c r="D13" s="15">
        <v>4.7</v>
      </c>
      <c r="E13" s="16">
        <v>7</v>
      </c>
      <c r="F13" s="13">
        <v>31201</v>
      </c>
      <c r="G13" s="14">
        <v>11</v>
      </c>
      <c r="H13" s="15">
        <v>4.6</v>
      </c>
      <c r="I13" s="14">
        <v>5</v>
      </c>
    </row>
    <row r="14" ht="28.8" customHeight="1" spans="1:9">
      <c r="A14" s="12" t="s">
        <v>469</v>
      </c>
      <c r="B14" s="13">
        <v>19933</v>
      </c>
      <c r="C14" s="14">
        <v>11</v>
      </c>
      <c r="D14" s="15">
        <v>4.9</v>
      </c>
      <c r="E14" s="16">
        <v>4</v>
      </c>
      <c r="F14" s="13">
        <v>30481</v>
      </c>
      <c r="G14" s="14">
        <v>12</v>
      </c>
      <c r="H14" s="15">
        <v>4.5</v>
      </c>
      <c r="I14" s="14">
        <v>8</v>
      </c>
    </row>
    <row r="15" ht="28.8" customHeight="1" spans="1:9">
      <c r="A15" s="12" t="s">
        <v>470</v>
      </c>
      <c r="B15" s="13">
        <v>20635</v>
      </c>
      <c r="C15" s="14">
        <v>10</v>
      </c>
      <c r="D15" s="15">
        <v>5.3</v>
      </c>
      <c r="E15" s="16">
        <v>3</v>
      </c>
      <c r="F15" s="13">
        <v>32253</v>
      </c>
      <c r="G15" s="14">
        <v>9</v>
      </c>
      <c r="H15" s="15">
        <v>4.9</v>
      </c>
      <c r="I15" s="14">
        <v>3</v>
      </c>
    </row>
    <row r="16" ht="28.8" customHeight="1" spans="1:9">
      <c r="A16" s="17" t="s">
        <v>471</v>
      </c>
      <c r="B16" s="18">
        <v>21949</v>
      </c>
      <c r="C16" s="19">
        <v>8</v>
      </c>
      <c r="D16" s="20">
        <v>6</v>
      </c>
      <c r="E16" s="21">
        <v>2</v>
      </c>
      <c r="F16" s="18">
        <v>32142</v>
      </c>
      <c r="G16" s="19">
        <v>10</v>
      </c>
      <c r="H16" s="20">
        <v>5.6</v>
      </c>
      <c r="I16" s="19">
        <v>2</v>
      </c>
    </row>
  </sheetData>
  <mergeCells count="4">
    <mergeCell ref="A1:I1"/>
    <mergeCell ref="B3:E3"/>
    <mergeCell ref="F3:I3"/>
    <mergeCell ref="A3:A4"/>
  </mergeCells>
  <pageMargins left="0.7" right="0.7" top="0.75" bottom="0.75" header="0.3" footer="0.3"/>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N13" sqref="N13"/>
    </sheetView>
  </sheetViews>
  <sheetFormatPr defaultColWidth="9" defaultRowHeight="13.5"/>
  <cols>
    <col min="1" max="1" width="9.84166666666667" customWidth="1"/>
    <col min="2" max="2" width="6.25" customWidth="1"/>
    <col min="3" max="3" width="3.90833333333333" customWidth="1"/>
    <col min="4" max="4" width="5.46666666666667" customWidth="1"/>
    <col min="5" max="5" width="3.90833333333333" customWidth="1"/>
    <col min="6" max="6" width="6.25" customWidth="1"/>
    <col min="7" max="7" width="3.90833333333333" customWidth="1"/>
    <col min="8" max="8" width="5.46666666666667" customWidth="1"/>
    <col min="9" max="9" width="3.90833333333333" customWidth="1"/>
  </cols>
  <sheetData>
    <row r="1" ht="29.7" customHeight="1" spans="1:9">
      <c r="A1" s="1" t="s">
        <v>498</v>
      </c>
      <c r="B1" s="1" t="s">
        <v>498</v>
      </c>
      <c r="C1" s="1" t="s">
        <v>498</v>
      </c>
      <c r="D1" s="1" t="s">
        <v>498</v>
      </c>
      <c r="E1" s="1" t="s">
        <v>498</v>
      </c>
      <c r="F1" s="1" t="s">
        <v>498</v>
      </c>
      <c r="G1" s="1" t="s">
        <v>498</v>
      </c>
      <c r="H1" s="1" t="s">
        <v>498</v>
      </c>
      <c r="I1" s="1" t="s">
        <v>498</v>
      </c>
    </row>
    <row r="2" ht="9" customHeight="1" spans="1:9">
      <c r="A2" s="2"/>
      <c r="B2" s="2"/>
      <c r="C2" s="2"/>
      <c r="D2" s="2"/>
      <c r="E2" s="2"/>
      <c r="F2" s="3"/>
      <c r="G2" s="3"/>
      <c r="H2" s="3"/>
      <c r="I2" s="3"/>
    </row>
    <row r="3" ht="22.5" customHeight="1" spans="1:9">
      <c r="A3" s="4" t="s">
        <v>439</v>
      </c>
      <c r="B3" s="5" t="s">
        <v>87</v>
      </c>
      <c r="C3" s="5" t="s">
        <v>88</v>
      </c>
      <c r="D3" s="5" t="s">
        <v>88</v>
      </c>
      <c r="E3" s="5" t="s">
        <v>88</v>
      </c>
      <c r="F3" s="6" t="s">
        <v>89</v>
      </c>
      <c r="G3" s="6" t="s">
        <v>90</v>
      </c>
      <c r="H3" s="6" t="s">
        <v>90</v>
      </c>
      <c r="I3" s="6" t="s">
        <v>90</v>
      </c>
    </row>
    <row r="4" ht="32.4" customHeight="1" spans="1:9">
      <c r="A4" s="4" t="s">
        <v>439</v>
      </c>
      <c r="B4" s="5" t="s">
        <v>350</v>
      </c>
      <c r="C4" s="5" t="s">
        <v>489</v>
      </c>
      <c r="D4" s="5" t="s">
        <v>92</v>
      </c>
      <c r="E4" s="5" t="s">
        <v>489</v>
      </c>
      <c r="F4" s="5" t="s">
        <v>350</v>
      </c>
      <c r="G4" s="5" t="s">
        <v>489</v>
      </c>
      <c r="H4" s="5" t="s">
        <v>92</v>
      </c>
      <c r="I4" s="6" t="s">
        <v>489</v>
      </c>
    </row>
    <row r="5" ht="28.8" customHeight="1" spans="1:9">
      <c r="A5" s="7" t="s">
        <v>445</v>
      </c>
      <c r="B5" s="8">
        <v>8932</v>
      </c>
      <c r="C5" s="9">
        <v>5</v>
      </c>
      <c r="D5" s="10">
        <v>6.9</v>
      </c>
      <c r="E5" s="11">
        <v>10</v>
      </c>
      <c r="F5" s="8">
        <v>14753</v>
      </c>
      <c r="G5" s="9">
        <v>3</v>
      </c>
      <c r="H5" s="10">
        <v>6.4</v>
      </c>
      <c r="I5" s="9">
        <v>12</v>
      </c>
    </row>
    <row r="6" ht="28.8" customHeight="1" spans="1:9">
      <c r="A6" s="12" t="s">
        <v>460</v>
      </c>
      <c r="B6" s="13">
        <v>10278</v>
      </c>
      <c r="C6" s="14">
        <v>3</v>
      </c>
      <c r="D6" s="15">
        <v>7.6</v>
      </c>
      <c r="E6" s="16">
        <v>5</v>
      </c>
      <c r="F6" s="13">
        <v>14391</v>
      </c>
      <c r="G6" s="14">
        <v>4</v>
      </c>
      <c r="H6" s="15">
        <v>7.1</v>
      </c>
      <c r="I6" s="14">
        <v>5</v>
      </c>
    </row>
    <row r="7" ht="28.8" customHeight="1" spans="1:9">
      <c r="A7" s="12" t="s">
        <v>462</v>
      </c>
      <c r="B7" s="13">
        <v>11152</v>
      </c>
      <c r="C7" s="14">
        <v>2</v>
      </c>
      <c r="D7" s="15">
        <v>6.8</v>
      </c>
      <c r="E7" s="16">
        <v>11</v>
      </c>
      <c r="F7" s="13">
        <v>16790</v>
      </c>
      <c r="G7" s="14">
        <v>1</v>
      </c>
      <c r="H7" s="15">
        <v>6.5</v>
      </c>
      <c r="I7" s="14">
        <v>11</v>
      </c>
    </row>
    <row r="8" ht="28.8" customHeight="1" spans="1:9">
      <c r="A8" s="12" t="s">
        <v>463</v>
      </c>
      <c r="B8" s="13">
        <v>11380</v>
      </c>
      <c r="C8" s="14">
        <v>1</v>
      </c>
      <c r="D8" s="15">
        <v>6.5</v>
      </c>
      <c r="E8" s="16">
        <v>12</v>
      </c>
      <c r="F8" s="13">
        <v>15867</v>
      </c>
      <c r="G8" s="14">
        <v>2</v>
      </c>
      <c r="H8" s="15">
        <v>6.6</v>
      </c>
      <c r="I8" s="14">
        <v>10</v>
      </c>
    </row>
    <row r="9" ht="28.8" customHeight="1" spans="1:9">
      <c r="A9" s="12" t="s">
        <v>464</v>
      </c>
      <c r="B9" s="13">
        <v>6927</v>
      </c>
      <c r="C9" s="14">
        <v>8</v>
      </c>
      <c r="D9" s="15">
        <v>7.3</v>
      </c>
      <c r="E9" s="16">
        <v>7</v>
      </c>
      <c r="F9" s="13">
        <v>10826</v>
      </c>
      <c r="G9" s="14">
        <v>10</v>
      </c>
      <c r="H9" s="15">
        <v>7.1</v>
      </c>
      <c r="I9" s="14">
        <v>5</v>
      </c>
    </row>
    <row r="10" ht="28.8" customHeight="1" spans="1:9">
      <c r="A10" s="12" t="s">
        <v>465</v>
      </c>
      <c r="B10" s="13">
        <v>7504</v>
      </c>
      <c r="C10" s="14">
        <v>6</v>
      </c>
      <c r="D10" s="15">
        <v>7.1</v>
      </c>
      <c r="E10" s="16">
        <v>9</v>
      </c>
      <c r="F10" s="13">
        <v>11531</v>
      </c>
      <c r="G10" s="14">
        <v>8</v>
      </c>
      <c r="H10" s="15">
        <v>6.8</v>
      </c>
      <c r="I10" s="14">
        <v>9</v>
      </c>
    </row>
    <row r="11" ht="28.8" customHeight="1" spans="1:9">
      <c r="A11" s="12" t="s">
        <v>466</v>
      </c>
      <c r="B11" s="13">
        <v>6711</v>
      </c>
      <c r="C11" s="14">
        <v>10</v>
      </c>
      <c r="D11" s="15">
        <v>8.4</v>
      </c>
      <c r="E11" s="16">
        <v>2</v>
      </c>
      <c r="F11" s="13">
        <v>13547</v>
      </c>
      <c r="G11" s="14">
        <v>6</v>
      </c>
      <c r="H11" s="15">
        <v>8.2</v>
      </c>
      <c r="I11" s="14">
        <v>2</v>
      </c>
    </row>
    <row r="12" ht="28.8" customHeight="1" spans="1:9">
      <c r="A12" s="12" t="s">
        <v>467</v>
      </c>
      <c r="B12" s="13">
        <v>9077</v>
      </c>
      <c r="C12" s="14">
        <v>4</v>
      </c>
      <c r="D12" s="15">
        <v>7.4</v>
      </c>
      <c r="E12" s="16">
        <v>6</v>
      </c>
      <c r="F12" s="13">
        <v>13576</v>
      </c>
      <c r="G12" s="14">
        <v>5</v>
      </c>
      <c r="H12" s="15">
        <v>7.1</v>
      </c>
      <c r="I12" s="14">
        <v>5</v>
      </c>
    </row>
    <row r="13" ht="28.8" customHeight="1" spans="1:9">
      <c r="A13" s="12" t="s">
        <v>468</v>
      </c>
      <c r="B13" s="13">
        <v>6157</v>
      </c>
      <c r="C13" s="14">
        <v>11</v>
      </c>
      <c r="D13" s="15">
        <v>7.8</v>
      </c>
      <c r="E13" s="16">
        <v>3</v>
      </c>
      <c r="F13" s="13">
        <v>9415</v>
      </c>
      <c r="G13" s="14">
        <v>11</v>
      </c>
      <c r="H13" s="15">
        <v>7.5</v>
      </c>
      <c r="I13" s="14">
        <v>3</v>
      </c>
    </row>
    <row r="14" ht="28.8" customHeight="1" spans="1:9">
      <c r="A14" s="12" t="s">
        <v>469</v>
      </c>
      <c r="B14" s="13">
        <v>6855</v>
      </c>
      <c r="C14" s="14">
        <v>9</v>
      </c>
      <c r="D14" s="15">
        <v>7.7</v>
      </c>
      <c r="E14" s="16">
        <v>4</v>
      </c>
      <c r="F14" s="13">
        <v>11304</v>
      </c>
      <c r="G14" s="14">
        <v>9</v>
      </c>
      <c r="H14" s="15">
        <v>7.3</v>
      </c>
      <c r="I14" s="14">
        <v>4</v>
      </c>
    </row>
    <row r="15" ht="28.8" customHeight="1" spans="1:9">
      <c r="A15" s="12" t="s">
        <v>470</v>
      </c>
      <c r="B15" s="13">
        <v>6977</v>
      </c>
      <c r="C15" s="14">
        <v>7</v>
      </c>
      <c r="D15" s="15">
        <v>7.3</v>
      </c>
      <c r="E15" s="16">
        <v>7</v>
      </c>
      <c r="F15" s="13">
        <v>12167</v>
      </c>
      <c r="G15" s="14">
        <v>7</v>
      </c>
      <c r="H15" s="15">
        <v>7</v>
      </c>
      <c r="I15" s="14">
        <v>8</v>
      </c>
    </row>
    <row r="16" ht="28.8" customHeight="1" spans="1:9">
      <c r="A16" s="17" t="s">
        <v>471</v>
      </c>
      <c r="B16" s="18">
        <v>2941</v>
      </c>
      <c r="C16" s="19">
        <v>12</v>
      </c>
      <c r="D16" s="20">
        <v>9.2</v>
      </c>
      <c r="E16" s="21">
        <v>1</v>
      </c>
      <c r="F16" s="18">
        <v>6173</v>
      </c>
      <c r="G16" s="19">
        <v>12</v>
      </c>
      <c r="H16" s="20">
        <v>8.8</v>
      </c>
      <c r="I16" s="19">
        <v>1</v>
      </c>
    </row>
  </sheetData>
  <mergeCells count="4">
    <mergeCell ref="A1:I1"/>
    <mergeCell ref="B3:E3"/>
    <mergeCell ref="F3:I3"/>
    <mergeCell ref="A3:A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selection activeCell="K21" sqref="K21"/>
    </sheetView>
  </sheetViews>
  <sheetFormatPr defaultColWidth="9" defaultRowHeight="13.5" outlineLevelCol="6"/>
  <cols>
    <col min="1" max="1" width="14.375" customWidth="1"/>
    <col min="2" max="2" width="6.71666666666667" customWidth="1"/>
    <col min="3" max="3" width="5.15833333333333" customWidth="1"/>
    <col min="4" max="4" width="6.71666666666667" customWidth="1"/>
    <col min="5" max="5" width="5.15833333333333" customWidth="1"/>
    <col min="6" max="6" width="6.71666666666667" customWidth="1"/>
    <col min="7" max="7" width="5.15833333333333" customWidth="1"/>
  </cols>
  <sheetData>
    <row r="1" ht="29.7" customHeight="1" spans="1:7">
      <c r="A1" s="24" t="s">
        <v>145</v>
      </c>
      <c r="B1" s="24" t="s">
        <v>145</v>
      </c>
      <c r="C1" s="24" t="s">
        <v>145</v>
      </c>
      <c r="D1" s="24" t="s">
        <v>145</v>
      </c>
      <c r="E1" s="24" t="s">
        <v>145</v>
      </c>
      <c r="F1" s="24" t="s">
        <v>145</v>
      </c>
      <c r="G1" s="24" t="s">
        <v>145</v>
      </c>
    </row>
    <row r="2" ht="6.3" customHeight="1" spans="1:7">
      <c r="A2" s="83"/>
      <c r="B2" s="83"/>
      <c r="C2" s="94"/>
      <c r="D2" s="83"/>
      <c r="E2" s="94"/>
      <c r="F2" s="3"/>
      <c r="G2" s="3"/>
    </row>
    <row r="3" ht="15.3" customHeight="1" spans="1:7">
      <c r="A3" s="4" t="s">
        <v>86</v>
      </c>
      <c r="B3" s="25" t="s">
        <v>54</v>
      </c>
      <c r="C3" s="25" t="s">
        <v>54</v>
      </c>
      <c r="D3" s="6" t="s">
        <v>54</v>
      </c>
      <c r="E3" s="6" t="s">
        <v>54</v>
      </c>
      <c r="F3" s="6" t="s">
        <v>54</v>
      </c>
      <c r="G3" s="6" t="s">
        <v>54</v>
      </c>
    </row>
    <row r="4" ht="15.3" customHeight="1" spans="1:7">
      <c r="A4" s="4" t="s">
        <v>86</v>
      </c>
      <c r="B4" s="27" t="s">
        <v>55</v>
      </c>
      <c r="C4" s="27" t="s">
        <v>55</v>
      </c>
      <c r="D4" s="5" t="s">
        <v>146</v>
      </c>
      <c r="E4" s="5" t="s">
        <v>146</v>
      </c>
      <c r="F4" s="6" t="s">
        <v>56</v>
      </c>
      <c r="G4" s="6" t="s">
        <v>56</v>
      </c>
    </row>
    <row r="5" ht="33" customHeight="1" spans="1:7">
      <c r="A5" s="4" t="s">
        <v>86</v>
      </c>
      <c r="B5" s="5" t="s">
        <v>147</v>
      </c>
      <c r="C5" s="34" t="s">
        <v>148</v>
      </c>
      <c r="D5" s="5" t="s">
        <v>147</v>
      </c>
      <c r="E5" s="34" t="s">
        <v>148</v>
      </c>
      <c r="F5" s="5" t="s">
        <v>147</v>
      </c>
      <c r="G5" s="122" t="s">
        <v>148</v>
      </c>
    </row>
    <row r="6" ht="15.3" customHeight="1" spans="1:7">
      <c r="A6" s="174" t="s">
        <v>149</v>
      </c>
      <c r="B6" s="89">
        <v>84078.9</v>
      </c>
      <c r="C6" s="97">
        <v>4.2</v>
      </c>
      <c r="D6" s="95">
        <v>10853.4</v>
      </c>
      <c r="E6" s="176">
        <v>6.7</v>
      </c>
      <c r="F6" s="176">
        <v>94950</v>
      </c>
      <c r="G6" s="176">
        <v>4.6</v>
      </c>
    </row>
    <row r="7" ht="15.3" customHeight="1" spans="1:7">
      <c r="A7" s="107" t="s">
        <v>150</v>
      </c>
      <c r="B7" s="85">
        <v>3305.2</v>
      </c>
      <c r="C7" s="99">
        <v>-1</v>
      </c>
      <c r="D7" s="30">
        <v>398</v>
      </c>
      <c r="E7" s="15">
        <v>-10.1</v>
      </c>
      <c r="F7" s="15">
        <v>3703.2</v>
      </c>
      <c r="G7" s="15">
        <v>-2</v>
      </c>
    </row>
    <row r="8" ht="15.3" customHeight="1" spans="1:7">
      <c r="A8" s="107" t="s">
        <v>151</v>
      </c>
      <c r="B8" s="85">
        <v>210.8</v>
      </c>
      <c r="C8" s="99">
        <v>1.5</v>
      </c>
      <c r="D8" s="30">
        <v>22.3</v>
      </c>
      <c r="E8" s="15">
        <v>4.8</v>
      </c>
      <c r="F8" s="15">
        <v>233.1</v>
      </c>
      <c r="G8" s="15">
        <v>1.8</v>
      </c>
    </row>
    <row r="9" ht="15.3" customHeight="1" spans="1:7">
      <c r="A9" s="107" t="s">
        <v>152</v>
      </c>
      <c r="B9" s="85">
        <v>5344.1</v>
      </c>
      <c r="C9" s="99">
        <v>10.4</v>
      </c>
      <c r="D9" s="30">
        <v>629.1</v>
      </c>
      <c r="E9" s="15">
        <v>0.7</v>
      </c>
      <c r="F9" s="15">
        <v>5990.7</v>
      </c>
      <c r="G9" s="15">
        <v>9.6</v>
      </c>
    </row>
    <row r="10" ht="15.3" customHeight="1" spans="1:7">
      <c r="A10" s="107" t="s">
        <v>153</v>
      </c>
      <c r="B10" s="85">
        <v>4127.9</v>
      </c>
      <c r="C10" s="99">
        <v>7.3</v>
      </c>
      <c r="D10" s="30">
        <v>492.7</v>
      </c>
      <c r="E10" s="15">
        <v>-4.5</v>
      </c>
      <c r="F10" s="15">
        <v>4620.9</v>
      </c>
      <c r="G10" s="15">
        <v>5.9</v>
      </c>
    </row>
    <row r="11" ht="15.3" customHeight="1" spans="1:7">
      <c r="A11" s="107" t="s">
        <v>154</v>
      </c>
      <c r="B11" s="85">
        <v>980</v>
      </c>
      <c r="C11" s="99">
        <v>18.5</v>
      </c>
      <c r="D11" s="30">
        <v>112.6</v>
      </c>
      <c r="E11" s="15">
        <v>28.8</v>
      </c>
      <c r="F11" s="15">
        <v>1105.1</v>
      </c>
      <c r="G11" s="15">
        <v>20.9</v>
      </c>
    </row>
    <row r="12" ht="15.3" customHeight="1" spans="1:7">
      <c r="A12" s="107" t="s">
        <v>155</v>
      </c>
      <c r="B12" s="85">
        <v>2150.2</v>
      </c>
      <c r="C12" s="99">
        <v>0.5</v>
      </c>
      <c r="D12" s="30">
        <v>226.8</v>
      </c>
      <c r="E12" s="15">
        <v>-21.4</v>
      </c>
      <c r="F12" s="15">
        <v>2377</v>
      </c>
      <c r="G12" s="15">
        <v>-2.1</v>
      </c>
    </row>
    <row r="13" ht="15.3" customHeight="1" spans="1:7">
      <c r="A13" s="107" t="s">
        <v>156</v>
      </c>
      <c r="B13" s="85">
        <v>2303.4</v>
      </c>
      <c r="C13" s="99">
        <v>4.2</v>
      </c>
      <c r="D13" s="30">
        <v>247.1</v>
      </c>
      <c r="E13" s="15">
        <v>-18.3</v>
      </c>
      <c r="F13" s="15">
        <v>2550.6</v>
      </c>
      <c r="G13" s="15">
        <v>1.5</v>
      </c>
    </row>
    <row r="14" ht="15.3" customHeight="1" spans="1:7">
      <c r="A14" s="107" t="s">
        <v>157</v>
      </c>
      <c r="B14" s="85">
        <v>994.8</v>
      </c>
      <c r="C14" s="99">
        <v>15.9</v>
      </c>
      <c r="D14" s="30">
        <v>134.5</v>
      </c>
      <c r="E14" s="15">
        <v>21.1</v>
      </c>
      <c r="F14" s="15">
        <v>1145.4</v>
      </c>
      <c r="G14" s="15">
        <v>18</v>
      </c>
    </row>
    <row r="15" ht="15.3" customHeight="1" spans="1:7">
      <c r="A15" s="107" t="s">
        <v>158</v>
      </c>
      <c r="B15" s="85">
        <v>169</v>
      </c>
      <c r="C15" s="99">
        <v>6.8</v>
      </c>
      <c r="D15" s="30">
        <v>21.7</v>
      </c>
      <c r="E15" s="15">
        <v>0.8</v>
      </c>
      <c r="F15" s="15">
        <v>191.6</v>
      </c>
      <c r="G15" s="15">
        <v>5.4</v>
      </c>
    </row>
    <row r="16" ht="15.3" customHeight="1" spans="1:7">
      <c r="A16" s="107" t="s">
        <v>159</v>
      </c>
      <c r="B16" s="85">
        <v>714.8</v>
      </c>
      <c r="C16" s="99">
        <v>-7.5</v>
      </c>
      <c r="D16" s="30">
        <v>89.5</v>
      </c>
      <c r="E16" s="15">
        <v>4</v>
      </c>
      <c r="F16" s="15">
        <v>804.3</v>
      </c>
      <c r="G16" s="15">
        <v>-6.4</v>
      </c>
    </row>
    <row r="17" ht="15.3" customHeight="1" spans="1:7">
      <c r="A17" s="107" t="s">
        <v>160</v>
      </c>
      <c r="B17" s="85">
        <v>22805.3</v>
      </c>
      <c r="C17" s="99">
        <v>58.4</v>
      </c>
      <c r="D17" s="30">
        <v>3384.5</v>
      </c>
      <c r="E17" s="15">
        <v>50.6</v>
      </c>
      <c r="F17" s="15">
        <v>26189</v>
      </c>
      <c r="G17" s="15">
        <v>57.3</v>
      </c>
    </row>
    <row r="18" ht="15.3" customHeight="1" spans="1:7">
      <c r="A18" s="107" t="s">
        <v>161</v>
      </c>
      <c r="B18" s="85">
        <v>27313.11151</v>
      </c>
      <c r="C18" s="99">
        <v>280.4</v>
      </c>
      <c r="D18" s="30">
        <v>4417.05268</v>
      </c>
      <c r="E18" s="15">
        <v>156.8</v>
      </c>
      <c r="F18" s="15">
        <v>31730.171</v>
      </c>
      <c r="G18" s="15">
        <v>242.2</v>
      </c>
    </row>
    <row r="19" ht="15.3" customHeight="1" spans="1:7">
      <c r="A19" s="107" t="s">
        <v>162</v>
      </c>
      <c r="B19" s="85">
        <v>58074.26597</v>
      </c>
      <c r="C19" s="99">
        <v>58.8</v>
      </c>
      <c r="D19" s="30">
        <v>7875.78078</v>
      </c>
      <c r="E19" s="15">
        <v>33.3</v>
      </c>
      <c r="F19" s="15">
        <v>65950.04467</v>
      </c>
      <c r="G19" s="15">
        <v>54.6</v>
      </c>
    </row>
    <row r="20" ht="15.3" customHeight="1" spans="1:7">
      <c r="A20" s="107" t="s">
        <v>163</v>
      </c>
      <c r="B20" s="85">
        <v>53440.06319</v>
      </c>
      <c r="C20" s="99">
        <v>128.2</v>
      </c>
      <c r="D20" s="30">
        <v>7493.60149</v>
      </c>
      <c r="E20" s="15">
        <v>85.2</v>
      </c>
      <c r="F20" s="15">
        <v>60994.38466</v>
      </c>
      <c r="G20" s="15">
        <v>122.1</v>
      </c>
    </row>
    <row r="21" ht="15.3" customHeight="1" spans="1:7">
      <c r="A21" s="107" t="s">
        <v>164</v>
      </c>
      <c r="B21" s="85">
        <v>221.5</v>
      </c>
      <c r="C21" s="99">
        <v>10</v>
      </c>
      <c r="D21" s="30">
        <v>27.4</v>
      </c>
      <c r="E21" s="15">
        <v>5.3</v>
      </c>
      <c r="F21" s="15">
        <v>243.9</v>
      </c>
      <c r="G21" s="15">
        <v>8</v>
      </c>
    </row>
    <row r="22" ht="15.3" customHeight="1" spans="1:7">
      <c r="A22" s="107" t="s">
        <v>165</v>
      </c>
      <c r="B22" s="85">
        <v>301</v>
      </c>
      <c r="C22" s="99">
        <v>-5.6</v>
      </c>
      <c r="D22" s="30">
        <v>35.2</v>
      </c>
      <c r="E22" s="15">
        <v>2.8</v>
      </c>
      <c r="F22" s="15">
        <v>336.1</v>
      </c>
      <c r="G22" s="15">
        <v>-4.8</v>
      </c>
    </row>
    <row r="23" ht="15.3" customHeight="1" spans="1:7">
      <c r="A23" s="107" t="s">
        <v>166</v>
      </c>
      <c r="B23" s="85">
        <v>2195.9</v>
      </c>
      <c r="C23" s="99">
        <v>-10.9</v>
      </c>
      <c r="D23" s="30">
        <v>426.2</v>
      </c>
      <c r="E23" s="15">
        <v>-19.6</v>
      </c>
      <c r="F23" s="15">
        <v>2622.3</v>
      </c>
      <c r="G23" s="15">
        <v>-11.9</v>
      </c>
    </row>
    <row r="24" ht="15.3" customHeight="1" spans="1:7">
      <c r="A24" s="107" t="s">
        <v>167</v>
      </c>
      <c r="B24" s="85">
        <v>296.1</v>
      </c>
      <c r="C24" s="99">
        <v>-3.7</v>
      </c>
      <c r="D24" s="30">
        <v>42.3</v>
      </c>
      <c r="E24" s="15">
        <v>-1.5</v>
      </c>
      <c r="F24" s="15">
        <v>338.2</v>
      </c>
      <c r="G24" s="15">
        <v>-3.4</v>
      </c>
    </row>
    <row r="25" ht="15.3" customHeight="1" spans="1:7">
      <c r="A25" s="107" t="s">
        <v>168</v>
      </c>
      <c r="B25" s="85">
        <v>1.1</v>
      </c>
      <c r="C25" s="99">
        <v>-68.5</v>
      </c>
      <c r="D25" s="30">
        <v>2</v>
      </c>
      <c r="E25" s="15">
        <v>-20.6</v>
      </c>
      <c r="F25" s="15">
        <v>3.1</v>
      </c>
      <c r="G25" s="15">
        <v>-48.7</v>
      </c>
    </row>
    <row r="26" ht="15.3" customHeight="1" spans="1:7">
      <c r="A26" s="107" t="s">
        <v>169</v>
      </c>
      <c r="B26" s="85">
        <v>283.9</v>
      </c>
      <c r="C26" s="99">
        <v>-10.6</v>
      </c>
      <c r="D26" s="30">
        <v>37.2</v>
      </c>
      <c r="E26" s="15">
        <v>-16.7</v>
      </c>
      <c r="F26" s="15">
        <v>318</v>
      </c>
      <c r="G26" s="15">
        <v>-11.7</v>
      </c>
    </row>
    <row r="27" ht="15.3" customHeight="1" spans="1:7">
      <c r="A27" s="107" t="s">
        <v>170</v>
      </c>
      <c r="B27" s="85">
        <v>40.6</v>
      </c>
      <c r="C27" s="99">
        <v>-37.3</v>
      </c>
      <c r="D27" s="30">
        <v>7</v>
      </c>
      <c r="E27" s="15">
        <v>-48.5</v>
      </c>
      <c r="F27" s="15">
        <v>47.6</v>
      </c>
      <c r="G27" s="15">
        <v>-39.3</v>
      </c>
    </row>
    <row r="28" ht="15.3" customHeight="1" spans="1:7">
      <c r="A28" s="111" t="s">
        <v>171</v>
      </c>
      <c r="B28" s="86">
        <v>62524</v>
      </c>
      <c r="C28" s="101">
        <v>7</v>
      </c>
      <c r="D28" s="31">
        <v>8774</v>
      </c>
      <c r="E28" s="20">
        <v>1.9</v>
      </c>
      <c r="F28" s="20">
        <v>71332</v>
      </c>
      <c r="G28" s="20">
        <v>6.5</v>
      </c>
    </row>
  </sheetData>
  <mergeCells count="7">
    <mergeCell ref="A1:G1"/>
    <mergeCell ref="B3:C3"/>
    <mergeCell ref="D3:G3"/>
    <mergeCell ref="B4:C4"/>
    <mergeCell ref="D4:E4"/>
    <mergeCell ref="F4:G4"/>
    <mergeCell ref="A3:A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D14" sqref="D14"/>
    </sheetView>
  </sheetViews>
  <sheetFormatPr defaultColWidth="9" defaultRowHeight="13.5" outlineLevelCol="4"/>
  <cols>
    <col min="1" max="1" width="21.7166666666667" customWidth="1"/>
    <col min="2" max="2" width="7.875" customWidth="1"/>
    <col min="3" max="3" width="9.5" customWidth="1"/>
    <col min="4" max="4" width="9" customWidth="1"/>
    <col min="5" max="5" width="10.375" customWidth="1"/>
  </cols>
  <sheetData>
    <row r="1" ht="29.7" customHeight="1" spans="1:5">
      <c r="A1" s="22" t="s">
        <v>172</v>
      </c>
      <c r="B1" s="22" t="s">
        <v>172</v>
      </c>
      <c r="C1" s="22" t="s">
        <v>172</v>
      </c>
      <c r="D1" s="22" t="s">
        <v>173</v>
      </c>
      <c r="E1" s="22" t="s">
        <v>173</v>
      </c>
    </row>
    <row r="2" ht="10.8" customHeight="1" spans="1:5">
      <c r="A2" s="2"/>
      <c r="B2" s="2"/>
      <c r="C2" s="187"/>
      <c r="D2" s="2"/>
      <c r="E2" s="187"/>
    </row>
    <row r="3" ht="22.5" customHeight="1" spans="1:5">
      <c r="A3" s="4" t="s">
        <v>53</v>
      </c>
      <c r="B3" s="6" t="s">
        <v>54</v>
      </c>
      <c r="C3" s="6" t="s">
        <v>54</v>
      </c>
      <c r="D3" s="6" t="s">
        <v>54</v>
      </c>
      <c r="E3" s="6" t="s">
        <v>54</v>
      </c>
    </row>
    <row r="4" ht="20.7" customHeight="1" spans="1:5">
      <c r="A4" s="4" t="s">
        <v>53</v>
      </c>
      <c r="B4" s="5" t="s">
        <v>174</v>
      </c>
      <c r="C4" s="5" t="s">
        <v>174</v>
      </c>
      <c r="D4" s="6" t="s">
        <v>55</v>
      </c>
      <c r="E4" s="6" t="s">
        <v>55</v>
      </c>
    </row>
    <row r="5" ht="23.4" customHeight="1" spans="1:5">
      <c r="A5" s="4" t="s">
        <v>53</v>
      </c>
      <c r="B5" s="5" t="s">
        <v>147</v>
      </c>
      <c r="C5" s="34" t="s">
        <v>92</v>
      </c>
      <c r="D5" s="5" t="s">
        <v>147</v>
      </c>
      <c r="E5" s="122" t="s">
        <v>92</v>
      </c>
    </row>
    <row r="6" ht="23.4" customHeight="1" spans="1:5">
      <c r="A6" s="188" t="s">
        <v>175</v>
      </c>
      <c r="B6" s="95">
        <v>50580.9</v>
      </c>
      <c r="C6" s="175">
        <v>5.5</v>
      </c>
      <c r="D6" s="95">
        <v>51017.9</v>
      </c>
      <c r="E6" s="176">
        <v>5.1</v>
      </c>
    </row>
    <row r="7" ht="23.4" customHeight="1" spans="1:5">
      <c r="A7" s="107" t="s">
        <v>176</v>
      </c>
      <c r="B7" s="30">
        <v>3719.4</v>
      </c>
      <c r="C7" s="65">
        <v>2.1</v>
      </c>
      <c r="D7" s="30">
        <v>3873.4</v>
      </c>
      <c r="E7" s="15">
        <v>6.5</v>
      </c>
    </row>
    <row r="8" ht="23.4" customHeight="1" spans="1:5">
      <c r="A8" s="107" t="s">
        <v>177</v>
      </c>
      <c r="B8" s="30">
        <v>29006.1</v>
      </c>
      <c r="C8" s="65">
        <v>6.9</v>
      </c>
      <c r="D8" s="30">
        <v>29310.3</v>
      </c>
      <c r="E8" s="15">
        <v>6.4</v>
      </c>
    </row>
    <row r="9" ht="23.4" customHeight="1" spans="1:5">
      <c r="A9" s="107" t="s">
        <v>178</v>
      </c>
      <c r="B9" s="30">
        <v>16507.3</v>
      </c>
      <c r="C9" s="65">
        <v>1.8</v>
      </c>
      <c r="D9" s="30">
        <v>18856.4</v>
      </c>
      <c r="E9" s="15">
        <v>1.4</v>
      </c>
    </row>
    <row r="10" ht="23.4" customHeight="1" spans="1:5">
      <c r="A10" s="107" t="s">
        <v>179</v>
      </c>
      <c r="B10" s="30">
        <v>13212.1</v>
      </c>
      <c r="C10" s="65">
        <v>3.1</v>
      </c>
      <c r="D10" s="30">
        <v>15109.5</v>
      </c>
      <c r="E10" s="15">
        <v>2.6</v>
      </c>
    </row>
    <row r="11" ht="23.4" customHeight="1" spans="1:5">
      <c r="A11" s="107" t="s">
        <v>180</v>
      </c>
      <c r="B11" s="30">
        <v>1804.9</v>
      </c>
      <c r="C11" s="65">
        <v>-12.6</v>
      </c>
      <c r="D11" s="30">
        <v>2014.5</v>
      </c>
      <c r="E11" s="15">
        <v>-12.5</v>
      </c>
    </row>
    <row r="12" ht="23.4" customHeight="1" spans="1:5">
      <c r="A12" s="107" t="s">
        <v>181</v>
      </c>
      <c r="B12" s="30">
        <v>421.3</v>
      </c>
      <c r="C12" s="65">
        <v>24.3</v>
      </c>
      <c r="D12" s="30">
        <v>491.5</v>
      </c>
      <c r="E12" s="15">
        <v>28.9</v>
      </c>
    </row>
    <row r="13" ht="23.4" customHeight="1" spans="1:5">
      <c r="A13" s="107" t="s">
        <v>182</v>
      </c>
      <c r="B13" s="30">
        <v>47.2</v>
      </c>
      <c r="C13" s="65" t="s">
        <v>183</v>
      </c>
      <c r="D13" s="30">
        <v>48.2</v>
      </c>
      <c r="E13" s="15" t="s">
        <v>184</v>
      </c>
    </row>
    <row r="14" ht="23.4" customHeight="1" spans="1:5">
      <c r="A14" s="107" t="s">
        <v>185</v>
      </c>
      <c r="B14" s="30">
        <v>286.1</v>
      </c>
      <c r="C14" s="65" t="s">
        <v>186</v>
      </c>
      <c r="D14" s="30">
        <v>285.4</v>
      </c>
      <c r="E14" s="15" t="s">
        <v>187</v>
      </c>
    </row>
    <row r="15" ht="23.4" customHeight="1" spans="1:5">
      <c r="A15" s="107" t="s">
        <v>188</v>
      </c>
      <c r="B15" s="30">
        <v>80</v>
      </c>
      <c r="C15" s="65" t="s">
        <v>189</v>
      </c>
      <c r="D15" s="30">
        <v>80.1</v>
      </c>
      <c r="E15" s="15" t="s">
        <v>190</v>
      </c>
    </row>
    <row r="16" ht="23.4" customHeight="1" spans="1:5">
      <c r="A16" s="107" t="s">
        <v>191</v>
      </c>
      <c r="B16" s="30">
        <v>7.11</v>
      </c>
      <c r="C16" s="65" t="s">
        <v>192</v>
      </c>
      <c r="D16" s="30">
        <v>7.1</v>
      </c>
      <c r="E16" s="15" t="s">
        <v>193</v>
      </c>
    </row>
    <row r="17" ht="23.4" customHeight="1" spans="1:5">
      <c r="A17" s="107" t="s">
        <v>194</v>
      </c>
      <c r="B17" s="30">
        <v>10.9</v>
      </c>
      <c r="C17" s="207" t="s">
        <v>195</v>
      </c>
      <c r="D17" s="30">
        <v>10.7</v>
      </c>
      <c r="E17" s="208" t="s">
        <v>196</v>
      </c>
    </row>
    <row r="18" ht="23.4" customHeight="1" spans="1:5">
      <c r="A18" s="107" t="s">
        <v>197</v>
      </c>
      <c r="B18" s="30">
        <v>15.9</v>
      </c>
      <c r="C18" s="65" t="s">
        <v>198</v>
      </c>
      <c r="D18" s="30">
        <v>15.8</v>
      </c>
      <c r="E18" s="15" t="s">
        <v>199</v>
      </c>
    </row>
    <row r="19" ht="23.4" customHeight="1" spans="1:5">
      <c r="A19" s="111" t="s">
        <v>200</v>
      </c>
      <c r="B19" s="31">
        <v>57.3</v>
      </c>
      <c r="C19" s="68" t="s">
        <v>201</v>
      </c>
      <c r="D19" s="31">
        <v>57.5</v>
      </c>
      <c r="E19" s="20" t="s">
        <v>202</v>
      </c>
    </row>
    <row r="20" ht="18.9" customHeight="1" spans="1:5">
      <c r="A20" s="32" t="s">
        <v>203</v>
      </c>
      <c r="B20" s="32" t="s">
        <v>203</v>
      </c>
      <c r="C20" s="32" t="s">
        <v>203</v>
      </c>
      <c r="D20" s="32" t="s">
        <v>203</v>
      </c>
      <c r="E20" s="32" t="s">
        <v>203</v>
      </c>
    </row>
  </sheetData>
  <mergeCells count="7">
    <mergeCell ref="A1:C1"/>
    <mergeCell ref="D1:E1"/>
    <mergeCell ref="B3:E3"/>
    <mergeCell ref="B4:C4"/>
    <mergeCell ref="D4:E4"/>
    <mergeCell ref="A20:E20"/>
    <mergeCell ref="A3:A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I17" sqref="I17"/>
    </sheetView>
  </sheetViews>
  <sheetFormatPr defaultColWidth="9" defaultRowHeight="13.5" outlineLevelCol="4"/>
  <cols>
    <col min="1" max="1" width="14.6916666666667" customWidth="1"/>
    <col min="2" max="5" width="9.21666666666667" customWidth="1"/>
  </cols>
  <sheetData>
    <row r="1" ht="23" customHeight="1" spans="1:5">
      <c r="A1" s="166" t="s">
        <v>204</v>
      </c>
      <c r="B1" s="166" t="s">
        <v>204</v>
      </c>
      <c r="C1" s="166" t="s">
        <v>204</v>
      </c>
      <c r="D1" s="166" t="s">
        <v>204</v>
      </c>
      <c r="E1" s="166" t="s">
        <v>204</v>
      </c>
    </row>
    <row r="2" ht="10.8" customHeight="1" spans="1:5">
      <c r="A2" s="178"/>
      <c r="B2" s="178"/>
      <c r="C2" s="178"/>
      <c r="D2" s="178"/>
      <c r="E2" s="178"/>
    </row>
    <row r="3" customHeight="1" spans="1:5">
      <c r="A3" s="146" t="s">
        <v>86</v>
      </c>
      <c r="B3" s="151" t="s">
        <v>106</v>
      </c>
      <c r="C3" s="151" t="s">
        <v>106</v>
      </c>
      <c r="D3" s="152" t="s">
        <v>107</v>
      </c>
      <c r="E3" s="152" t="s">
        <v>107</v>
      </c>
    </row>
    <row r="4" customHeight="1" spans="1:5">
      <c r="A4" s="146" t="s">
        <v>86</v>
      </c>
      <c r="B4" s="151" t="s">
        <v>106</v>
      </c>
      <c r="C4" s="151" t="s">
        <v>106</v>
      </c>
      <c r="D4" s="152" t="s">
        <v>107</v>
      </c>
      <c r="E4" s="152" t="s">
        <v>107</v>
      </c>
    </row>
    <row r="5" ht="27" customHeight="1" spans="1:5">
      <c r="A5" s="146" t="s">
        <v>86</v>
      </c>
      <c r="B5" s="151" t="s">
        <v>205</v>
      </c>
      <c r="C5" s="151" t="s">
        <v>92</v>
      </c>
      <c r="D5" s="151" t="s">
        <v>205</v>
      </c>
      <c r="E5" s="152" t="s">
        <v>92</v>
      </c>
    </row>
    <row r="6" customHeight="1" spans="1:5">
      <c r="A6" s="167" t="s">
        <v>7</v>
      </c>
      <c r="B6" s="179">
        <v>3436.7081196</v>
      </c>
      <c r="C6" s="180">
        <v>9.71352635883229</v>
      </c>
      <c r="D6" s="169">
        <v>3838.26187761</v>
      </c>
      <c r="E6" s="181">
        <v>8.70444278457805</v>
      </c>
    </row>
    <row r="7" customHeight="1" spans="1:5">
      <c r="A7" s="157" t="s">
        <v>206</v>
      </c>
      <c r="B7" s="182">
        <v>41.36164946</v>
      </c>
      <c r="C7" s="183">
        <v>14.4169936110682</v>
      </c>
      <c r="D7" s="158">
        <v>44.83813738</v>
      </c>
      <c r="E7" s="160">
        <v>8.88605772514957</v>
      </c>
    </row>
    <row r="8" customHeight="1" spans="1:5">
      <c r="A8" s="157" t="s">
        <v>207</v>
      </c>
      <c r="B8" s="182">
        <v>2994.39217267</v>
      </c>
      <c r="C8" s="183">
        <v>9.53861493196171</v>
      </c>
      <c r="D8" s="158">
        <v>3349.96225791</v>
      </c>
      <c r="E8" s="160">
        <v>8.82680499192177</v>
      </c>
    </row>
    <row r="9" customHeight="1" spans="1:5">
      <c r="A9" s="157" t="s">
        <v>208</v>
      </c>
      <c r="B9" s="182">
        <v>2984.44966704</v>
      </c>
      <c r="C9" s="183">
        <v>9.60478293670812</v>
      </c>
      <c r="D9" s="158">
        <v>3338.87228788</v>
      </c>
      <c r="E9" s="160">
        <v>8.8937683163373</v>
      </c>
    </row>
    <row r="10" customHeight="1" spans="1:5">
      <c r="A10" s="157" t="s">
        <v>209</v>
      </c>
      <c r="B10" s="182">
        <v>2313.07533862</v>
      </c>
      <c r="C10" s="183">
        <v>10.52349269211</v>
      </c>
      <c r="D10" s="158">
        <v>2592.79774269</v>
      </c>
      <c r="E10" s="160">
        <v>9.57793937943399</v>
      </c>
    </row>
    <row r="11" customHeight="1" spans="1:5">
      <c r="A11" s="157" t="s">
        <v>210</v>
      </c>
      <c r="B11" s="182">
        <v>10.71426755</v>
      </c>
      <c r="C11" s="183">
        <v>-6.62718415188348</v>
      </c>
      <c r="D11" s="158">
        <v>11.95009897</v>
      </c>
      <c r="E11" s="160">
        <v>-7.53252642958497</v>
      </c>
    </row>
    <row r="12" customHeight="1" spans="1:5">
      <c r="A12" s="157" t="s">
        <v>211</v>
      </c>
      <c r="B12" s="182">
        <v>263.4631953</v>
      </c>
      <c r="C12" s="183">
        <v>11.1931270549116</v>
      </c>
      <c r="D12" s="158">
        <v>291.20814167</v>
      </c>
      <c r="E12" s="160">
        <v>7.37707600797888</v>
      </c>
    </row>
    <row r="13" customHeight="1" spans="1:5">
      <c r="A13" s="157" t="s">
        <v>212</v>
      </c>
      <c r="B13" s="182">
        <v>137.49110217</v>
      </c>
      <c r="C13" s="183">
        <v>9.37571668949717</v>
      </c>
      <c r="D13" s="158">
        <v>152.25334065</v>
      </c>
      <c r="E13" s="160">
        <v>8.53224515571578</v>
      </c>
    </row>
    <row r="14" customHeight="1" spans="1:5">
      <c r="A14" s="157" t="s">
        <v>213</v>
      </c>
      <c r="B14" s="182">
        <v>91.33440874</v>
      </c>
      <c r="C14" s="183">
        <v>7.59208568104555</v>
      </c>
      <c r="D14" s="158">
        <v>101.73458286</v>
      </c>
      <c r="E14" s="160">
        <v>7.1840862269172</v>
      </c>
    </row>
    <row r="15" customHeight="1" spans="1:5">
      <c r="A15" s="161" t="s">
        <v>214</v>
      </c>
      <c r="B15" s="184">
        <v>46.15669343</v>
      </c>
      <c r="C15" s="185">
        <v>13.0853480905395</v>
      </c>
      <c r="D15" s="162">
        <v>50.51875779</v>
      </c>
      <c r="E15" s="164">
        <v>11.3527554979921</v>
      </c>
    </row>
    <row r="16" ht="11.7" customHeight="1" spans="1:5">
      <c r="A16" s="186" t="s">
        <v>215</v>
      </c>
      <c r="B16" s="186" t="s">
        <v>215</v>
      </c>
      <c r="C16" s="186" t="s">
        <v>215</v>
      </c>
      <c r="D16" s="186" t="s">
        <v>215</v>
      </c>
      <c r="E16" s="186" t="s">
        <v>215</v>
      </c>
    </row>
  </sheetData>
  <mergeCells count="5">
    <mergeCell ref="A1:E1"/>
    <mergeCell ref="A16:E16"/>
    <mergeCell ref="A3:A5"/>
    <mergeCell ref="B3:C4"/>
    <mergeCell ref="D3:E4"/>
  </mergeCells>
  <pageMargins left="0.7" right="0.7" top="0.75" bottom="0.75" header="0.3" footer="0.3"/>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workbookViewId="0">
      <selection activeCell="G24" sqref="G24"/>
    </sheetView>
  </sheetViews>
  <sheetFormatPr defaultColWidth="9" defaultRowHeight="13.5" outlineLevelCol="2"/>
  <cols>
    <col min="1" max="1" width="30.625" customWidth="1"/>
    <col min="2" max="3" width="10.625" customWidth="1"/>
  </cols>
  <sheetData>
    <row r="1" ht="29.7" customHeight="1" spans="1:3">
      <c r="A1" s="22" t="s">
        <v>216</v>
      </c>
      <c r="B1" s="22" t="s">
        <v>216</v>
      </c>
      <c r="C1" s="22" t="s">
        <v>216</v>
      </c>
    </row>
    <row r="2" ht="9" customHeight="1" spans="1:3">
      <c r="A2" s="83"/>
      <c r="B2" s="94"/>
      <c r="C2" s="94"/>
    </row>
    <row r="3" ht="21.6" customHeight="1" spans="1:3">
      <c r="A3" s="4" t="s">
        <v>86</v>
      </c>
      <c r="B3" s="70" t="s">
        <v>54</v>
      </c>
      <c r="C3" s="71" t="s">
        <v>54</v>
      </c>
    </row>
    <row r="4" ht="21.6" customHeight="1" spans="1:3">
      <c r="A4" s="4" t="s">
        <v>86</v>
      </c>
      <c r="B4" s="74" t="s">
        <v>55</v>
      </c>
      <c r="C4" s="75" t="s">
        <v>56</v>
      </c>
    </row>
    <row r="5" ht="18" customHeight="1" spans="1:3">
      <c r="A5" s="105" t="s">
        <v>217</v>
      </c>
      <c r="B5" s="106">
        <v>10.4</v>
      </c>
      <c r="C5" s="29">
        <v>11</v>
      </c>
    </row>
    <row r="6" ht="18" customHeight="1" spans="1:3">
      <c r="A6" s="107" t="s">
        <v>218</v>
      </c>
      <c r="B6" s="108">
        <v>20.4</v>
      </c>
      <c r="C6" s="30">
        <v>18.8</v>
      </c>
    </row>
    <row r="7" ht="18" customHeight="1" spans="1:3">
      <c r="A7" s="107" t="s">
        <v>219</v>
      </c>
      <c r="B7" s="108">
        <v>5</v>
      </c>
      <c r="C7" s="30">
        <v>7.3</v>
      </c>
    </row>
    <row r="8" ht="18" customHeight="1" spans="1:3">
      <c r="A8" s="107" t="s">
        <v>220</v>
      </c>
      <c r="B8" s="108">
        <v>9.4</v>
      </c>
      <c r="C8" s="30">
        <v>12.3</v>
      </c>
    </row>
    <row r="9" ht="18" customHeight="1" spans="1:3">
      <c r="A9" s="109" t="s">
        <v>221</v>
      </c>
      <c r="B9" s="108"/>
      <c r="C9" s="30"/>
    </row>
    <row r="10" ht="18" customHeight="1" spans="1:3">
      <c r="A10" s="107" t="s">
        <v>222</v>
      </c>
      <c r="B10" s="108">
        <v>15.7</v>
      </c>
      <c r="C10" s="30">
        <v>18.7</v>
      </c>
    </row>
    <row r="11" ht="18" customHeight="1" spans="1:3">
      <c r="A11" s="107" t="s">
        <v>223</v>
      </c>
      <c r="B11" s="108">
        <v>5.1</v>
      </c>
      <c r="C11" s="30">
        <v>1.1</v>
      </c>
    </row>
    <row r="12" ht="18" customHeight="1" spans="1:3">
      <c r="A12" s="109" t="s">
        <v>224</v>
      </c>
      <c r="B12" s="110"/>
      <c r="C12" s="61"/>
    </row>
    <row r="13" ht="18" customHeight="1" spans="1:3">
      <c r="A13" s="107" t="s">
        <v>206</v>
      </c>
      <c r="B13" s="108">
        <v>56.8</v>
      </c>
      <c r="C13" s="30">
        <v>59.8</v>
      </c>
    </row>
    <row r="14" ht="18" customHeight="1" spans="1:3">
      <c r="A14" s="107" t="s">
        <v>207</v>
      </c>
      <c r="B14" s="108">
        <v>11.9</v>
      </c>
      <c r="C14" s="30">
        <v>12.3</v>
      </c>
    </row>
    <row r="15" ht="18" customHeight="1" spans="1:3">
      <c r="A15" s="107" t="s">
        <v>225</v>
      </c>
      <c r="B15" s="108">
        <v>11.8</v>
      </c>
      <c r="C15" s="30">
        <v>12.2</v>
      </c>
    </row>
    <row r="16" ht="18" customHeight="1" spans="1:3">
      <c r="A16" s="107" t="s">
        <v>211</v>
      </c>
      <c r="B16" s="108">
        <v>3.8</v>
      </c>
      <c r="C16" s="30">
        <v>4.6</v>
      </c>
    </row>
    <row r="17" ht="18" customHeight="1" spans="1:3">
      <c r="A17" s="109" t="s">
        <v>226</v>
      </c>
      <c r="B17" s="110"/>
      <c r="C17" s="30"/>
    </row>
    <row r="18" ht="18" customHeight="1" spans="1:3">
      <c r="A18" s="107" t="s">
        <v>227</v>
      </c>
      <c r="B18" s="108">
        <v>11.1</v>
      </c>
      <c r="C18" s="30">
        <v>3.5</v>
      </c>
    </row>
    <row r="19" ht="18" customHeight="1" spans="1:3">
      <c r="A19" s="107" t="s">
        <v>228</v>
      </c>
      <c r="B19" s="108">
        <v>-21.3</v>
      </c>
      <c r="C19" s="30">
        <v>-23.8</v>
      </c>
    </row>
    <row r="20" ht="18" customHeight="1" spans="1:3">
      <c r="A20" s="109" t="s">
        <v>229</v>
      </c>
      <c r="B20" s="110"/>
      <c r="C20" s="30"/>
    </row>
    <row r="21" ht="18" customHeight="1" spans="1:3">
      <c r="A21" s="107" t="s">
        <v>230</v>
      </c>
      <c r="B21" s="108">
        <v>-3.3</v>
      </c>
      <c r="C21" s="30">
        <v>-0.9</v>
      </c>
    </row>
    <row r="22" ht="18" customHeight="1" spans="1:3">
      <c r="A22" s="107" t="s">
        <v>231</v>
      </c>
      <c r="B22" s="108">
        <v>1.8</v>
      </c>
      <c r="C22" s="30">
        <v>4.9</v>
      </c>
    </row>
    <row r="23" ht="18" customHeight="1" spans="1:3">
      <c r="A23" s="107" t="s">
        <v>232</v>
      </c>
      <c r="B23" s="108">
        <v>5.4</v>
      </c>
      <c r="C23" s="30">
        <v>6.6</v>
      </c>
    </row>
    <row r="24" ht="18" customHeight="1" spans="1:3">
      <c r="A24" s="111" t="s">
        <v>233</v>
      </c>
      <c r="B24" s="112">
        <v>-11.8</v>
      </c>
      <c r="C24" s="31">
        <v>-1.3</v>
      </c>
    </row>
  </sheetData>
  <mergeCells count="2">
    <mergeCell ref="A1:C1"/>
    <mergeCell ref="A3:A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52</vt:i4>
      </vt:variant>
    </vt:vector>
  </HeadingPairs>
  <TitlesOfParts>
    <vt:vector size="52" baseType="lpstr">
      <vt:lpstr>目录</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WPS_1638342089</cp:lastModifiedBy>
  <dcterms:created xsi:type="dcterms:W3CDTF">2024-10-26T10:45:00Z</dcterms:created>
  <dcterms:modified xsi:type="dcterms:W3CDTF">2024-11-06T09:46:21Z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A4E0DCC83478A8BBB1771B671C2ABA0B</vt:lpwstr>
  </property>
</Properties>
</file>